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eness\OneDrive\Desktop\HT-ELEKTRONIK\"/>
    </mc:Choice>
  </mc:AlternateContent>
  <xr:revisionPtr revIDLastSave="0" documentId="13_ncr:1_{46F46CF4-9B73-4C97-9864-BB051C47EAE5}" xr6:coauthVersionLast="47" xr6:coauthVersionMax="47" xr10:uidLastSave="{00000000-0000-0000-0000-000000000000}"/>
  <bookViews>
    <workbookView xWindow="8868" yWindow="257" windowWidth="17209" windowHeight="14300" activeTab="1" xr2:uid="{00000000-000D-0000-FFFF-FFFF00000000}"/>
  </bookViews>
  <sheets>
    <sheet name="BARCOD" sheetId="1" r:id="rId1"/>
    <sheet name="ORDER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304" i="1" l="1"/>
  <c r="I209" i="2"/>
  <c r="I208" i="2"/>
  <c r="I198" i="2"/>
  <c r="I197" i="2"/>
  <c r="I196" i="2"/>
  <c r="I195" i="2"/>
  <c r="I194" i="2"/>
  <c r="I180" i="2"/>
  <c r="K180" i="2" s="1"/>
  <c r="I169" i="2"/>
  <c r="I168" i="2"/>
  <c r="I167" i="2"/>
  <c r="I166" i="2"/>
  <c r="I165" i="2"/>
  <c r="I170" i="2" s="1"/>
  <c r="K170" i="2" s="1"/>
  <c r="I154" i="2"/>
  <c r="I153" i="2"/>
  <c r="I152" i="2"/>
  <c r="I151" i="2"/>
  <c r="I141" i="2"/>
  <c r="I140" i="2"/>
  <c r="I139" i="2"/>
  <c r="I138" i="2"/>
  <c r="I137" i="2"/>
  <c r="I127" i="2"/>
  <c r="I126" i="2"/>
  <c r="I125" i="2"/>
  <c r="I124" i="2"/>
  <c r="I123" i="2"/>
  <c r="I113" i="2"/>
  <c r="I112" i="2"/>
  <c r="I111" i="2"/>
  <c r="I110" i="2"/>
  <c r="I109" i="2"/>
  <c r="I114" i="2" s="1"/>
  <c r="K114" i="2" s="1"/>
  <c r="I98" i="2"/>
  <c r="I97" i="2"/>
  <c r="I96" i="2"/>
  <c r="I95" i="2"/>
  <c r="I99" i="2" s="1"/>
  <c r="K99" i="2" s="1"/>
  <c r="I80" i="2"/>
  <c r="I79" i="2"/>
  <c r="I78" i="2"/>
  <c r="I77" i="2"/>
  <c r="I66" i="2"/>
  <c r="I65" i="2"/>
  <c r="I64" i="2"/>
  <c r="I63" i="2"/>
  <c r="I62" i="2"/>
  <c r="I67" i="2" s="1"/>
  <c r="K67" i="2" s="1"/>
  <c r="I50" i="2"/>
  <c r="I49" i="2"/>
  <c r="I48" i="2"/>
  <c r="I47" i="2"/>
  <c r="I51" i="2" s="1"/>
  <c r="K51" i="2" s="1"/>
  <c r="I33" i="2"/>
  <c r="I32" i="2"/>
  <c r="I21" i="2"/>
  <c r="I20" i="2"/>
  <c r="I19" i="2"/>
  <c r="I18" i="2"/>
  <c r="I17" i="2"/>
  <c r="I22" i="2" s="1"/>
  <c r="K22" i="2" s="1"/>
  <c r="I2" i="2"/>
  <c r="K2" i="2" s="1"/>
  <c r="I210" i="2" l="1"/>
  <c r="K210" i="2" s="1"/>
  <c r="I142" i="2"/>
  <c r="K142" i="2" s="1"/>
  <c r="I199" i="2"/>
  <c r="K199" i="2" s="1"/>
  <c r="I155" i="2"/>
  <c r="K155" i="2" s="1"/>
  <c r="I81" i="2"/>
  <c r="K81" i="2" s="1"/>
  <c r="I34" i="2"/>
  <c r="K34" i="2" s="1"/>
  <c r="I128" i="2"/>
  <c r="K128" i="2" s="1"/>
</calcChain>
</file>

<file path=xl/sharedStrings.xml><?xml version="1.0" encoding="utf-8"?>
<sst xmlns="http://schemas.openxmlformats.org/spreadsheetml/2006/main" count="1547" uniqueCount="251">
  <si>
    <t>MARKA</t>
  </si>
  <si>
    <t xml:space="preserve">BEDEN </t>
  </si>
  <si>
    <t xml:space="preserve">ADET </t>
  </si>
  <si>
    <t xml:space="preserve">RENK </t>
  </si>
  <si>
    <t xml:space="preserve">CİNSİYET </t>
  </si>
  <si>
    <t xml:space="preserve">MODEL TANIM </t>
  </si>
  <si>
    <t xml:space="preserve">MATERYAL </t>
  </si>
  <si>
    <t xml:space="preserve">FİT </t>
  </si>
  <si>
    <t>GÖRSEL</t>
  </si>
  <si>
    <t>Mısırlı</t>
  </si>
  <si>
    <t>PSF</t>
  </si>
  <si>
    <t>Siyah</t>
  </si>
  <si>
    <t>ÜRETİCİ KOD</t>
  </si>
  <si>
    <t>A17</t>
  </si>
  <si>
    <t>Vison</t>
  </si>
  <si>
    <t>Pudra</t>
  </si>
  <si>
    <t>Kırmızı</t>
  </si>
  <si>
    <t>Mavi</t>
  </si>
  <si>
    <t>Hardal</t>
  </si>
  <si>
    <t>Y024</t>
  </si>
  <si>
    <t xml:space="preserve">Siyah </t>
  </si>
  <si>
    <t>EKRU</t>
  </si>
  <si>
    <t>TEN</t>
  </si>
  <si>
    <t>YEŞİL</t>
  </si>
  <si>
    <t>SİYAH</t>
  </si>
  <si>
    <t>Kadın</t>
  </si>
  <si>
    <t>B680</t>
  </si>
  <si>
    <t>Sütyen</t>
  </si>
  <si>
    <t>Vıson</t>
  </si>
  <si>
    <t>Ecru</t>
  </si>
  <si>
    <t>Ten</t>
  </si>
  <si>
    <t>Bordo</t>
  </si>
  <si>
    <t>B006</t>
  </si>
  <si>
    <t>Grey</t>
  </si>
  <si>
    <t xml:space="preserve">MODEL KOD </t>
  </si>
  <si>
    <t>EAN</t>
  </si>
  <si>
    <t>Somon</t>
  </si>
  <si>
    <t>Yeşil</t>
  </si>
  <si>
    <t>A25</t>
  </si>
  <si>
    <t>Q18</t>
  </si>
  <si>
    <t>Lacivert</t>
  </si>
  <si>
    <t>Pembe</t>
  </si>
  <si>
    <t>Lila</t>
  </si>
  <si>
    <t>Y108</t>
  </si>
  <si>
    <t>Kahve</t>
  </si>
  <si>
    <t xml:space="preserve">Grey </t>
  </si>
  <si>
    <t>Anthracite</t>
  </si>
  <si>
    <t>Y003</t>
  </si>
  <si>
    <t>MODEL NO</t>
  </si>
  <si>
    <t>FİYAT</t>
  </si>
  <si>
    <t>RENK</t>
  </si>
  <si>
    <t>TOPLAM</t>
  </si>
  <si>
    <t>TUTAR</t>
  </si>
  <si>
    <t>VİZON</t>
  </si>
  <si>
    <t>PUDRA</t>
  </si>
  <si>
    <t>KIRMIZI</t>
  </si>
  <si>
    <t>MAVİ</t>
  </si>
  <si>
    <t>HARDAL</t>
  </si>
  <si>
    <t>BORDO</t>
  </si>
  <si>
    <t>9981</t>
  </si>
  <si>
    <t>GRİ</t>
  </si>
  <si>
    <t>SOMON</t>
  </si>
  <si>
    <t>Q28</t>
  </si>
  <si>
    <t>LACİVERT</t>
  </si>
  <si>
    <t>PEMBE</t>
  </si>
  <si>
    <t>LİLA</t>
  </si>
  <si>
    <t>KAHVE</t>
  </si>
  <si>
    <t>ANTRASİT</t>
  </si>
  <si>
    <t>TOPLAM TUTAR</t>
  </si>
  <si>
    <t>8682708229918</t>
  </si>
  <si>
    <t>8682708229925</t>
  </si>
  <si>
    <t>8682708229932</t>
  </si>
  <si>
    <t>8682708229949</t>
  </si>
  <si>
    <t>8682708229956</t>
  </si>
  <si>
    <t>8682708229963</t>
  </si>
  <si>
    <t>8682708229970</t>
  </si>
  <si>
    <t>8682708229987</t>
  </si>
  <si>
    <t>8682708230006</t>
  </si>
  <si>
    <t>8682708230013</t>
  </si>
  <si>
    <t>8682708230020</t>
  </si>
  <si>
    <t>8682708230044</t>
  </si>
  <si>
    <t>8682708230051</t>
  </si>
  <si>
    <t>8682708230068</t>
  </si>
  <si>
    <t>8682708230075</t>
  </si>
  <si>
    <t>8682708230082</t>
  </si>
  <si>
    <t>8682708230099</t>
  </si>
  <si>
    <t>8682708230105</t>
  </si>
  <si>
    <t>8682708230129</t>
  </si>
  <si>
    <t>8682708230136</t>
  </si>
  <si>
    <t>8682708230143</t>
  </si>
  <si>
    <t>8682708230150</t>
  </si>
  <si>
    <t>8682708230167</t>
  </si>
  <si>
    <t>8682708230174</t>
  </si>
  <si>
    <t>8682708230181</t>
  </si>
  <si>
    <t>8682708230198</t>
  </si>
  <si>
    <t>8682708232055</t>
  </si>
  <si>
    <t>8682708232062</t>
  </si>
  <si>
    <t>8682708232079</t>
  </si>
  <si>
    <t>8682708232086</t>
  </si>
  <si>
    <t>8682708232093</t>
  </si>
  <si>
    <t>8682708232109</t>
  </si>
  <si>
    <t>8682708232116</t>
  </si>
  <si>
    <t>8682708232130</t>
  </si>
  <si>
    <t>8682708232147</t>
  </si>
  <si>
    <t>8682708232154</t>
  </si>
  <si>
    <t>8682708232161</t>
  </si>
  <si>
    <t>8682708232178</t>
  </si>
  <si>
    <t>8682708232185</t>
  </si>
  <si>
    <t>8682708232192</t>
  </si>
  <si>
    <t>8682708232215</t>
  </si>
  <si>
    <t>8682708232222</t>
  </si>
  <si>
    <t>8682708232239</t>
  </si>
  <si>
    <t>8682708232246</t>
  </si>
  <si>
    <t>8682708232253</t>
  </si>
  <si>
    <t>8682708232260</t>
  </si>
  <si>
    <t>8682708232277</t>
  </si>
  <si>
    <t>8682708232284</t>
  </si>
  <si>
    <t>8682708232291</t>
  </si>
  <si>
    <t>8682708232307</t>
  </si>
  <si>
    <t>8682708232314</t>
  </si>
  <si>
    <t>8682708232338</t>
  </si>
  <si>
    <t>8682708232345</t>
  </si>
  <si>
    <t>8682708232352</t>
  </si>
  <si>
    <t>8682708232369</t>
  </si>
  <si>
    <t>8682708232376</t>
  </si>
  <si>
    <t>8682708232383</t>
  </si>
  <si>
    <t>8682708232390</t>
  </si>
  <si>
    <t>8682708232406</t>
  </si>
  <si>
    <t>8682708232413</t>
  </si>
  <si>
    <t>8682708232420</t>
  </si>
  <si>
    <t>8682708232437</t>
  </si>
  <si>
    <t>8682708232444</t>
  </si>
  <si>
    <t>8682708232451</t>
  </si>
  <si>
    <t>8682708232468</t>
  </si>
  <si>
    <t>8682708232475</t>
  </si>
  <si>
    <t>8682708232482</t>
  </si>
  <si>
    <t>8682708232499</t>
  </si>
  <si>
    <t>8682708232505</t>
  </si>
  <si>
    <t>8682708232512</t>
  </si>
  <si>
    <t>8682708232536</t>
  </si>
  <si>
    <t>8682708232543</t>
  </si>
  <si>
    <t>8682708232550</t>
  </si>
  <si>
    <t>8682708232574</t>
  </si>
  <si>
    <t>8682708232581</t>
  </si>
  <si>
    <t>8682708232598</t>
  </si>
  <si>
    <t>8682708232611</t>
  </si>
  <si>
    <t>8682708232628</t>
  </si>
  <si>
    <t>8682708232635</t>
  </si>
  <si>
    <t>8682708232642</t>
  </si>
  <si>
    <t>8682708232659</t>
  </si>
  <si>
    <t>8682708232666</t>
  </si>
  <si>
    <t>8682708232673</t>
  </si>
  <si>
    <t>8682708232680</t>
  </si>
  <si>
    <t>8682708232697</t>
  </si>
  <si>
    <t>8682708232703</t>
  </si>
  <si>
    <t>8682708232710</t>
  </si>
  <si>
    <t>8682708232734</t>
  </si>
  <si>
    <t>8682708232741</t>
  </si>
  <si>
    <t>8682708232758</t>
  </si>
  <si>
    <t>8682708232765</t>
  </si>
  <si>
    <t>8682708232772</t>
  </si>
  <si>
    <t>8682708232789</t>
  </si>
  <si>
    <t>8682708232796</t>
  </si>
  <si>
    <t>8682708232819</t>
  </si>
  <si>
    <t>8682708232826</t>
  </si>
  <si>
    <t>8682708232833</t>
  </si>
  <si>
    <t>8682708232840</t>
  </si>
  <si>
    <t>8682708232857</t>
  </si>
  <si>
    <t>8682708232864</t>
  </si>
  <si>
    <t>8682708232871</t>
  </si>
  <si>
    <t>8682708232895</t>
  </si>
  <si>
    <t>8682708232901</t>
  </si>
  <si>
    <t>8682708232918</t>
  </si>
  <si>
    <t>8682708232925</t>
  </si>
  <si>
    <t>8682708232932</t>
  </si>
  <si>
    <t>8682708232949</t>
  </si>
  <si>
    <t>8682708232956</t>
  </si>
  <si>
    <t>8682708232963</t>
  </si>
  <si>
    <t>8682708232970</t>
  </si>
  <si>
    <t>8682708232987</t>
  </si>
  <si>
    <t>8682708232994</t>
  </si>
  <si>
    <t>8682708233014</t>
  </si>
  <si>
    <t>8682708233021</t>
  </si>
  <si>
    <t>8682708233038</t>
  </si>
  <si>
    <t>8682708233052</t>
  </si>
  <si>
    <t>8682708233069</t>
  </si>
  <si>
    <t>8682708233076</t>
  </si>
  <si>
    <t>8682708233083</t>
  </si>
  <si>
    <t>8682708233090</t>
  </si>
  <si>
    <t>8682708233106</t>
  </si>
  <si>
    <t>8682708233113</t>
  </si>
  <si>
    <t>M-A17-SİYAH</t>
  </si>
  <si>
    <t>M-9317-SİYAH</t>
  </si>
  <si>
    <t>M-9317-VİZON</t>
  </si>
  <si>
    <t>M-9317-PUDRA</t>
  </si>
  <si>
    <t>M-9317-KIRMIZI</t>
  </si>
  <si>
    <t>M-9317-MAVİ</t>
  </si>
  <si>
    <t>M-Y024-SİYAH</t>
  </si>
  <si>
    <t>M-Y024-HARDAL</t>
  </si>
  <si>
    <t>M-B680-BEYAZ</t>
  </si>
  <si>
    <t>M-B680-TEN</t>
  </si>
  <si>
    <t>M-B680-YEŞİL</t>
  </si>
  <si>
    <t>M-B680-SİYAH</t>
  </si>
  <si>
    <t>beyaz</t>
  </si>
  <si>
    <t>M-B006-VİZON</t>
  </si>
  <si>
    <t>M-B006-BEYAZ</t>
  </si>
  <si>
    <t>M-B006-SİYAH</t>
  </si>
  <si>
    <t>M-B006-TEN</t>
  </si>
  <si>
    <t>M-B006-BORDO</t>
  </si>
  <si>
    <t>M-B9310-SİYAH</t>
  </si>
  <si>
    <t>M-B9310-PUDRA</t>
  </si>
  <si>
    <t>M-B9310-VİZON</t>
  </si>
  <si>
    <t>M-B9310-MAVİ</t>
  </si>
  <si>
    <t>M-9981-SİYAH</t>
  </si>
  <si>
    <t>M-9981-BEYAZ</t>
  </si>
  <si>
    <t>M-9981-TEN</t>
  </si>
  <si>
    <t>M-9981-GRİ</t>
  </si>
  <si>
    <t>M-A25-SİYAH</t>
  </si>
  <si>
    <t>M-A25-EKRU</t>
  </si>
  <si>
    <t>M-A25-SOMON</t>
  </si>
  <si>
    <t>M-A25-PEMBE</t>
  </si>
  <si>
    <t>M-A25-YEŞİL</t>
  </si>
  <si>
    <t>pembe</t>
  </si>
  <si>
    <t>M-Q18-SİYAH</t>
  </si>
  <si>
    <t>M-Q18-TEN</t>
  </si>
  <si>
    <t>M-Q18-GRİ</t>
  </si>
  <si>
    <t>M-Q18-PUDRA</t>
  </si>
  <si>
    <t>M-Q18-YEŞİL</t>
  </si>
  <si>
    <t>M-B1601-EKRU</t>
  </si>
  <si>
    <t>M-B1601-TEN</t>
  </si>
  <si>
    <t>M-B1601-LACİVERT</t>
  </si>
  <si>
    <t>M-B1601-YEŞİL</t>
  </si>
  <si>
    <t>M-B1601-SİYAH</t>
  </si>
  <si>
    <t>M-3309-SİYAH</t>
  </si>
  <si>
    <t>M-3309-KIRMIZI</t>
  </si>
  <si>
    <t>M-3309-MAVİ</t>
  </si>
  <si>
    <t>M-3309-PEMBE</t>
  </si>
  <si>
    <t>M-Y108-SİYAH</t>
  </si>
  <si>
    <t>M-Y108-TEN</t>
  </si>
  <si>
    <t>M-Y108-MAVİ</t>
  </si>
  <si>
    <t>M-Y108-LİLA</t>
  </si>
  <si>
    <t>M-Y108-EKRU</t>
  </si>
  <si>
    <t>M-679-SİYAH</t>
  </si>
  <si>
    <t>M-3030-AÇIKTEN</t>
  </si>
  <si>
    <t>M-3030-VİZON</t>
  </si>
  <si>
    <t>M-3030-KAHVE</t>
  </si>
  <si>
    <t>M-3030-SİYAH</t>
  </si>
  <si>
    <t>M-3030-EKRU</t>
  </si>
  <si>
    <t>açık ten</t>
  </si>
  <si>
    <t>M-Y003-GRİ</t>
  </si>
  <si>
    <t>M-Y003-ANTRASİT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</si>
</sst>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[$$-C0C]"/>
    <numFmt numFmtId="165" formatCode="_-[$₺-41F]* #,##0.00_-;\-[$₺-41F]* #,##0.00_-;_-[$₺-41F]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charset val="162"/>
      <scheme val="minor"/>
    </font>
    <font>
      <b/>
      <sz val="14"/>
      <color theme="1"/>
      <name val="Calibri"/>
      <family val="2"/>
      <charset val="162"/>
      <scheme val="minor"/>
    </font>
    <font>
      <b/>
      <sz val="14"/>
      <color indexed="8"/>
      <name val="Calibri"/>
      <family val="2"/>
      <charset val="162"/>
    </font>
    <font>
      <b/>
      <sz val="11"/>
      <color indexed="8"/>
      <name val="Calibri"/>
      <family val="2"/>
      <charset val="162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4" borderId="0" xfId="0" applyFill="1"/>
    <xf numFmtId="0" fontId="0" fillId="4" borderId="0" xfId="0" applyFill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164" fontId="6" fillId="0" borderId="0" xfId="1" applyNumberFormat="1" applyFont="1" applyAlignment="1">
      <alignment horizontal="left" vertical="center"/>
    </xf>
    <xf numFmtId="0" fontId="2" fillId="0" borderId="0" xfId="0" applyFont="1"/>
    <xf numFmtId="164" fontId="7" fillId="0" borderId="0" xfId="1" applyNumberFormat="1" applyFont="1" applyAlignment="1">
      <alignment horizontal="right" vertical="center"/>
    </xf>
    <xf numFmtId="164" fontId="2" fillId="0" borderId="0" xfId="0" applyNumberFormat="1" applyFont="1"/>
    <xf numFmtId="49" fontId="5" fillId="0" borderId="0" xfId="0" applyNumberFormat="1" applyFont="1"/>
    <xf numFmtId="164" fontId="5" fillId="0" borderId="0" xfId="0" applyNumberFormat="1" applyFont="1"/>
    <xf numFmtId="1" fontId="2" fillId="2" borderId="1" xfId="0" applyNumberFormat="1" applyFont="1" applyFill="1" applyBorder="1" applyAlignment="1">
      <alignment horizontal="center" vertical="center"/>
    </xf>
    <xf numFmtId="1" fontId="0" fillId="5" borderId="1" xfId="0" applyNumberForma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5" borderId="1" xfId="0" applyFont="1" applyFill="1" applyBorder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" fontId="0" fillId="3" borderId="0" xfId="0" applyNumberForma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" fontId="0" fillId="4" borderId="0" xfId="0" applyNumberFormat="1" applyFill="1" applyAlignment="1">
      <alignment horizontal="center" vertical="center"/>
    </xf>
    <xf numFmtId="0" fontId="0" fillId="0" borderId="0" xfId="0" applyAlignment="1">
      <alignment horizontal="center" vertical="center"/>
    </xf>
    <xf numFmtId="165" fontId="2" fillId="2" borderId="1" xfId="0" applyNumberFormat="1" applyFont="1" applyFill="1" applyBorder="1" applyAlignment="1">
      <alignment horizontal="center" vertical="center"/>
    </xf>
    <xf numFmtId="165" fontId="0" fillId="0" borderId="0" xfId="0" applyNumberFormat="1" applyAlignment="1">
      <alignment horizontal="center"/>
    </xf>
    <xf numFmtId="165" fontId="0" fillId="3" borderId="0" xfId="0" applyNumberFormat="1" applyFill="1" applyAlignment="1">
      <alignment horizontal="center"/>
    </xf>
    <xf numFmtId="165" fontId="0" fillId="4" borderId="0" xfId="0" applyNumberFormat="1" applyFill="1" applyAlignment="1">
      <alignment horizontal="center"/>
    </xf>
    <xf numFmtId="165" fontId="0" fillId="0" borderId="0" xfId="0" applyNumberFormat="1"/>
    <xf numFmtId="165" fontId="0" fillId="4" borderId="0" xfId="0" applyNumberFormat="1" applyFill="1"/>
    <xf numFmtId="0" fontId="0" fillId="6" borderId="0" xfId="0" applyFont="1" applyFill="1" applyAlignment="1">
      <alignment horizontal="center" vertical="center"/>
    </xf>
    <xf numFmtId="1" fontId="0" fillId="6" borderId="0" xfId="0" applyNumberFormat="1" applyFont="1" applyFill="1" applyAlignment="1">
      <alignment horizontal="center" vertical="center"/>
    </xf>
    <xf numFmtId="1" fontId="0" fillId="0" borderId="0" xfId="0" applyNumberFormat="1" applyFont="1" applyFill="1" applyAlignment="1">
      <alignment horizontal="center" vertical="center"/>
    </xf>
    <xf numFmtId="0" fontId="0" fillId="6" borderId="1" xfId="0" applyFont="1" applyFill="1" applyBorder="1" applyAlignment="1">
      <alignment horizontal="center" vertical="center"/>
    </xf>
    <xf numFmtId="1" fontId="0" fillId="5" borderId="1" xfId="0" applyNumberFormat="1" applyFont="1" applyFill="1" applyBorder="1" applyAlignment="1">
      <alignment horizontal="center" vertical="center"/>
    </xf>
    <xf numFmtId="1" fontId="0" fillId="6" borderId="1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22.jpeg"/><Relationship Id="rId13" Type="http://schemas.openxmlformats.org/officeDocument/2006/relationships/image" Target="../media/image12.jpeg"/><Relationship Id="rId3" Type="http://schemas.openxmlformats.org/officeDocument/2006/relationships/image" Target="../media/image5.jpeg"/><Relationship Id="rId7" Type="http://schemas.openxmlformats.org/officeDocument/2006/relationships/image" Target="../media/image21.jpeg"/><Relationship Id="rId12" Type="http://schemas.openxmlformats.org/officeDocument/2006/relationships/image" Target="../media/image3.jpeg"/><Relationship Id="rId2" Type="http://schemas.openxmlformats.org/officeDocument/2006/relationships/image" Target="../media/image18.jpeg"/><Relationship Id="rId1" Type="http://schemas.openxmlformats.org/officeDocument/2006/relationships/image" Target="../media/image17.jpeg"/><Relationship Id="rId6" Type="http://schemas.openxmlformats.org/officeDocument/2006/relationships/image" Target="../media/image20.jpeg"/><Relationship Id="rId11" Type="http://schemas.openxmlformats.org/officeDocument/2006/relationships/image" Target="../media/image2.jpeg"/><Relationship Id="rId5" Type="http://schemas.openxmlformats.org/officeDocument/2006/relationships/image" Target="../media/image19.jpeg"/><Relationship Id="rId15" Type="http://schemas.openxmlformats.org/officeDocument/2006/relationships/image" Target="../media/image16.jpeg"/><Relationship Id="rId10" Type="http://schemas.openxmlformats.org/officeDocument/2006/relationships/image" Target="../media/image15.jpeg"/><Relationship Id="rId4" Type="http://schemas.openxmlformats.org/officeDocument/2006/relationships/image" Target="../media/image6.jpeg"/><Relationship Id="rId9" Type="http://schemas.openxmlformats.org/officeDocument/2006/relationships/image" Target="../media/image13.jpeg"/><Relationship Id="rId14" Type="http://schemas.openxmlformats.org/officeDocument/2006/relationships/image" Target="../media/image2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160022</xdr:colOff>
      <xdr:row>1</xdr:row>
      <xdr:rowOff>7620</xdr:rowOff>
    </xdr:from>
    <xdr:to>
      <xdr:col>1</xdr:col>
      <xdr:colOff>2734</xdr:colOff>
      <xdr:row>7</xdr:row>
      <xdr:rowOff>22860</xdr:rowOff>
    </xdr:to>
    <xdr:pic>
      <xdr:nvPicPr>
        <xdr:cNvPr id="2" name="Resim 1">
          <a:extLst>
            <a:ext uri="{FF2B5EF4-FFF2-40B4-BE49-F238E27FC236}">
              <a16:creationId xmlns:a16="http://schemas.microsoft.com/office/drawing/2014/main" id="{A7F261B4-1F76-4A0E-BDCA-73AF2E3D3D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022" y="281940"/>
          <a:ext cx="1424938" cy="11125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</xdr:row>
      <xdr:rowOff>26895</xdr:rowOff>
    </xdr:from>
    <xdr:to>
      <xdr:col>0</xdr:col>
      <xdr:colOff>1532965</xdr:colOff>
      <xdr:row>25</xdr:row>
      <xdr:rowOff>53787</xdr:rowOff>
    </xdr:to>
    <xdr:pic>
      <xdr:nvPicPr>
        <xdr:cNvPr id="4" name="Resim 3">
          <a:extLst>
            <a:ext uri="{FF2B5EF4-FFF2-40B4-BE49-F238E27FC236}">
              <a16:creationId xmlns:a16="http://schemas.microsoft.com/office/drawing/2014/main" id="{E0468162-F369-4801-8E41-FD908E4E32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456330"/>
          <a:ext cx="1532965" cy="2178422"/>
        </a:xfrm>
        <a:prstGeom prst="rect">
          <a:avLst/>
        </a:prstGeom>
      </xdr:spPr>
    </xdr:pic>
    <xdr:clientData/>
  </xdr:twoCellAnchor>
  <xdr:twoCellAnchor editAs="oneCell">
    <xdr:from>
      <xdr:col>0</xdr:col>
      <xdr:colOff>213361</xdr:colOff>
      <xdr:row>33</xdr:row>
      <xdr:rowOff>114300</xdr:rowOff>
    </xdr:from>
    <xdr:to>
      <xdr:col>0</xdr:col>
      <xdr:colOff>1463040</xdr:colOff>
      <xdr:row>38</xdr:row>
      <xdr:rowOff>47399</xdr:rowOff>
    </xdr:to>
    <xdr:pic>
      <xdr:nvPicPr>
        <xdr:cNvPr id="5" name="Resim 4">
          <a:extLst>
            <a:ext uri="{FF2B5EF4-FFF2-40B4-BE49-F238E27FC236}">
              <a16:creationId xmlns:a16="http://schemas.microsoft.com/office/drawing/2014/main" id="{A0ADFE10-5956-4B11-B835-ECA1772CD0C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0147" r="48383"/>
        <a:stretch/>
      </xdr:blipFill>
      <xdr:spPr>
        <a:xfrm>
          <a:off x="213361" y="6057900"/>
          <a:ext cx="1249679" cy="847499"/>
        </a:xfrm>
        <a:prstGeom prst="rect">
          <a:avLst/>
        </a:prstGeom>
      </xdr:spPr>
    </xdr:pic>
    <xdr:clientData/>
  </xdr:twoCellAnchor>
  <xdr:twoCellAnchor editAs="oneCell">
    <xdr:from>
      <xdr:col>0</xdr:col>
      <xdr:colOff>236220</xdr:colOff>
      <xdr:row>39</xdr:row>
      <xdr:rowOff>0</xdr:rowOff>
    </xdr:from>
    <xdr:to>
      <xdr:col>0</xdr:col>
      <xdr:colOff>1470659</xdr:colOff>
      <xdr:row>43</xdr:row>
      <xdr:rowOff>146459</xdr:rowOff>
    </xdr:to>
    <xdr:pic>
      <xdr:nvPicPr>
        <xdr:cNvPr id="6" name="Resim 5">
          <a:extLst>
            <a:ext uri="{FF2B5EF4-FFF2-40B4-BE49-F238E27FC236}">
              <a16:creationId xmlns:a16="http://schemas.microsoft.com/office/drawing/2014/main" id="{9328B37B-D3A5-4CA0-B312-5031D051FE6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235" t="33073"/>
        <a:stretch/>
      </xdr:blipFill>
      <xdr:spPr>
        <a:xfrm>
          <a:off x="236220" y="7040880"/>
          <a:ext cx="1234439" cy="877979"/>
        </a:xfrm>
        <a:prstGeom prst="rect">
          <a:avLst/>
        </a:prstGeom>
      </xdr:spPr>
    </xdr:pic>
    <xdr:clientData/>
  </xdr:twoCellAnchor>
  <xdr:twoCellAnchor editAs="oneCell">
    <xdr:from>
      <xdr:col>0</xdr:col>
      <xdr:colOff>106680</xdr:colOff>
      <xdr:row>45</xdr:row>
      <xdr:rowOff>60960</xdr:rowOff>
    </xdr:from>
    <xdr:to>
      <xdr:col>1</xdr:col>
      <xdr:colOff>831</xdr:colOff>
      <xdr:row>50</xdr:row>
      <xdr:rowOff>152400</xdr:rowOff>
    </xdr:to>
    <xdr:pic>
      <xdr:nvPicPr>
        <xdr:cNvPr id="8" name="Resim 7">
          <a:extLst>
            <a:ext uri="{FF2B5EF4-FFF2-40B4-BE49-F238E27FC236}">
              <a16:creationId xmlns:a16="http://schemas.microsoft.com/office/drawing/2014/main" id="{2181E678-031C-453B-86DA-49DDAAF21A0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723" t="36829" b="7291"/>
        <a:stretch/>
      </xdr:blipFill>
      <xdr:spPr>
        <a:xfrm>
          <a:off x="106680" y="8382000"/>
          <a:ext cx="1549260" cy="1005840"/>
        </a:xfrm>
        <a:prstGeom prst="rect">
          <a:avLst/>
        </a:prstGeom>
      </xdr:spPr>
    </xdr:pic>
    <xdr:clientData/>
  </xdr:twoCellAnchor>
  <xdr:twoCellAnchor editAs="oneCell">
    <xdr:from>
      <xdr:col>0</xdr:col>
      <xdr:colOff>22859</xdr:colOff>
      <xdr:row>69</xdr:row>
      <xdr:rowOff>151904</xdr:rowOff>
    </xdr:from>
    <xdr:to>
      <xdr:col>1</xdr:col>
      <xdr:colOff>0</xdr:colOff>
      <xdr:row>84</xdr:row>
      <xdr:rowOff>62752</xdr:rowOff>
    </xdr:to>
    <xdr:pic>
      <xdr:nvPicPr>
        <xdr:cNvPr id="9" name="Resim 8">
          <a:extLst>
            <a:ext uri="{FF2B5EF4-FFF2-40B4-BE49-F238E27FC236}">
              <a16:creationId xmlns:a16="http://schemas.microsoft.com/office/drawing/2014/main" id="{E01FEADC-B2CB-4C02-888D-F7591A1DDC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59" y="12621810"/>
          <a:ext cx="1662506" cy="2600260"/>
        </a:xfrm>
        <a:prstGeom prst="rect">
          <a:avLst/>
        </a:prstGeom>
      </xdr:spPr>
    </xdr:pic>
    <xdr:clientData/>
  </xdr:twoCellAnchor>
  <xdr:twoCellAnchor editAs="oneCell">
    <xdr:from>
      <xdr:col>0</xdr:col>
      <xdr:colOff>45720</xdr:colOff>
      <xdr:row>92</xdr:row>
      <xdr:rowOff>99060</xdr:rowOff>
    </xdr:from>
    <xdr:to>
      <xdr:col>1</xdr:col>
      <xdr:colOff>1300</xdr:colOff>
      <xdr:row>102</xdr:row>
      <xdr:rowOff>70260</xdr:rowOff>
    </xdr:to>
    <xdr:pic>
      <xdr:nvPicPr>
        <xdr:cNvPr id="11" name="Resim 10">
          <a:extLst>
            <a:ext uri="{FF2B5EF4-FFF2-40B4-BE49-F238E27FC236}">
              <a16:creationId xmlns:a16="http://schemas.microsoft.com/office/drawing/2014/main" id="{7414B0A1-A4C8-4BA9-9296-13BD707472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720" y="17015460"/>
          <a:ext cx="1546860" cy="1800000"/>
        </a:xfrm>
        <a:prstGeom prst="rect">
          <a:avLst/>
        </a:prstGeom>
      </xdr:spPr>
    </xdr:pic>
    <xdr:clientData/>
  </xdr:twoCellAnchor>
  <xdr:twoCellAnchor editAs="oneCell">
    <xdr:from>
      <xdr:col>0</xdr:col>
      <xdr:colOff>175261</xdr:colOff>
      <xdr:row>113</xdr:row>
      <xdr:rowOff>152400</xdr:rowOff>
    </xdr:from>
    <xdr:to>
      <xdr:col>0</xdr:col>
      <xdr:colOff>1165861</xdr:colOff>
      <xdr:row>119</xdr:row>
      <xdr:rowOff>135120</xdr:rowOff>
    </xdr:to>
    <xdr:pic>
      <xdr:nvPicPr>
        <xdr:cNvPr id="12" name="Resim 11">
          <a:extLst>
            <a:ext uri="{FF2B5EF4-FFF2-40B4-BE49-F238E27FC236}">
              <a16:creationId xmlns:a16="http://schemas.microsoft.com/office/drawing/2014/main" id="{8B2E3C14-727B-47A6-8B49-E4C405BF950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8940"/>
        <a:stretch/>
      </xdr:blipFill>
      <xdr:spPr>
        <a:xfrm>
          <a:off x="175261" y="20909280"/>
          <a:ext cx="990600" cy="1080000"/>
        </a:xfrm>
        <a:prstGeom prst="rect">
          <a:avLst/>
        </a:prstGeom>
      </xdr:spPr>
    </xdr:pic>
    <xdr:clientData/>
  </xdr:twoCellAnchor>
  <xdr:twoCellAnchor editAs="oneCell">
    <xdr:from>
      <xdr:col>0</xdr:col>
      <xdr:colOff>47065</xdr:colOff>
      <xdr:row>122</xdr:row>
      <xdr:rowOff>35859</xdr:rowOff>
    </xdr:from>
    <xdr:to>
      <xdr:col>0</xdr:col>
      <xdr:colOff>1457575</xdr:colOff>
      <xdr:row>130</xdr:row>
      <xdr:rowOff>125506</xdr:rowOff>
    </xdr:to>
    <xdr:pic>
      <xdr:nvPicPr>
        <xdr:cNvPr id="14" name="Resim 13">
          <a:extLst>
            <a:ext uri="{FF2B5EF4-FFF2-40B4-BE49-F238E27FC236}">
              <a16:creationId xmlns:a16="http://schemas.microsoft.com/office/drawing/2014/main" id="{38BFDBF7-97DE-43C9-834E-CE15920DCCA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166"/>
        <a:stretch/>
      </xdr:blipFill>
      <xdr:spPr>
        <a:xfrm>
          <a:off x="47065" y="22008353"/>
          <a:ext cx="1410510" cy="1524000"/>
        </a:xfrm>
        <a:prstGeom prst="rect">
          <a:avLst/>
        </a:prstGeom>
      </xdr:spPr>
    </xdr:pic>
    <xdr:clientData/>
  </xdr:twoCellAnchor>
  <xdr:twoCellAnchor editAs="oneCell">
    <xdr:from>
      <xdr:col>0</xdr:col>
      <xdr:colOff>188259</xdr:colOff>
      <xdr:row>140</xdr:row>
      <xdr:rowOff>1</xdr:rowOff>
    </xdr:from>
    <xdr:to>
      <xdr:col>1</xdr:col>
      <xdr:colOff>18192</xdr:colOff>
      <xdr:row>150</xdr:row>
      <xdr:rowOff>7060</xdr:rowOff>
    </xdr:to>
    <xdr:pic>
      <xdr:nvPicPr>
        <xdr:cNvPr id="13" name="Resim 12">
          <a:extLst>
            <a:ext uri="{FF2B5EF4-FFF2-40B4-BE49-F238E27FC236}">
              <a16:creationId xmlns:a16="http://schemas.microsoft.com/office/drawing/2014/main" id="{0EB07041-2AF0-4296-8A3F-ED50387E35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8259" y="25199789"/>
          <a:ext cx="1515298" cy="180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165</xdr:row>
      <xdr:rowOff>26895</xdr:rowOff>
    </xdr:from>
    <xdr:to>
      <xdr:col>1</xdr:col>
      <xdr:colOff>266373</xdr:colOff>
      <xdr:row>177</xdr:row>
      <xdr:rowOff>116541</xdr:rowOff>
    </xdr:to>
    <xdr:pic>
      <xdr:nvPicPr>
        <xdr:cNvPr id="16" name="Resim 15">
          <a:extLst>
            <a:ext uri="{FF2B5EF4-FFF2-40B4-BE49-F238E27FC236}">
              <a16:creationId xmlns:a16="http://schemas.microsoft.com/office/drawing/2014/main" id="{A70CB7F7-B005-4017-BA32-9313D30A0C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9709036"/>
          <a:ext cx="1951738" cy="2241176"/>
        </a:xfrm>
        <a:prstGeom prst="rect">
          <a:avLst/>
        </a:prstGeom>
      </xdr:spPr>
    </xdr:pic>
    <xdr:clientData/>
  </xdr:twoCellAnchor>
  <xdr:twoCellAnchor editAs="oneCell">
    <xdr:from>
      <xdr:col>0</xdr:col>
      <xdr:colOff>89647</xdr:colOff>
      <xdr:row>187</xdr:row>
      <xdr:rowOff>53789</xdr:rowOff>
    </xdr:from>
    <xdr:to>
      <xdr:col>0</xdr:col>
      <xdr:colOff>1550894</xdr:colOff>
      <xdr:row>197</xdr:row>
      <xdr:rowOff>60848</xdr:rowOff>
    </xdr:to>
    <xdr:pic>
      <xdr:nvPicPr>
        <xdr:cNvPr id="18" name="Resim 17">
          <a:extLst>
            <a:ext uri="{FF2B5EF4-FFF2-40B4-BE49-F238E27FC236}">
              <a16:creationId xmlns:a16="http://schemas.microsoft.com/office/drawing/2014/main" id="{D1709FDA-280B-497E-A229-39C98B9C38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647" y="33680401"/>
          <a:ext cx="1461247" cy="1800000"/>
        </a:xfrm>
        <a:prstGeom prst="rect">
          <a:avLst/>
        </a:prstGeom>
      </xdr:spPr>
    </xdr:pic>
    <xdr:clientData/>
  </xdr:twoCellAnchor>
  <xdr:twoCellAnchor editAs="oneCell">
    <xdr:from>
      <xdr:col>0</xdr:col>
      <xdr:colOff>304800</xdr:colOff>
      <xdr:row>223</xdr:row>
      <xdr:rowOff>26894</xdr:rowOff>
    </xdr:from>
    <xdr:to>
      <xdr:col>0</xdr:col>
      <xdr:colOff>1201271</xdr:colOff>
      <xdr:row>228</xdr:row>
      <xdr:rowOff>16023</xdr:rowOff>
    </xdr:to>
    <xdr:pic>
      <xdr:nvPicPr>
        <xdr:cNvPr id="20" name="Resim 19">
          <a:extLst>
            <a:ext uri="{FF2B5EF4-FFF2-40B4-BE49-F238E27FC236}">
              <a16:creationId xmlns:a16="http://schemas.microsoft.com/office/drawing/2014/main" id="{8BB35931-C30F-4436-9EA7-227B309A348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0800" r="66618"/>
        <a:stretch/>
      </xdr:blipFill>
      <xdr:spPr>
        <a:xfrm>
          <a:off x="304800" y="40108094"/>
          <a:ext cx="896471" cy="885600"/>
        </a:xfrm>
        <a:prstGeom prst="rect">
          <a:avLst/>
        </a:prstGeom>
      </xdr:spPr>
    </xdr:pic>
    <xdr:clientData/>
  </xdr:twoCellAnchor>
  <xdr:twoCellAnchor editAs="oneCell">
    <xdr:from>
      <xdr:col>0</xdr:col>
      <xdr:colOff>277906</xdr:colOff>
      <xdr:row>227</xdr:row>
      <xdr:rowOff>71718</xdr:rowOff>
    </xdr:from>
    <xdr:to>
      <xdr:col>0</xdr:col>
      <xdr:colOff>1174377</xdr:colOff>
      <xdr:row>232</xdr:row>
      <xdr:rowOff>53789</xdr:rowOff>
    </xdr:to>
    <xdr:pic>
      <xdr:nvPicPr>
        <xdr:cNvPr id="21" name="Resim 20">
          <a:extLst>
            <a:ext uri="{FF2B5EF4-FFF2-40B4-BE49-F238E27FC236}">
              <a16:creationId xmlns:a16="http://schemas.microsoft.com/office/drawing/2014/main" id="{7CAF44B3-92D5-4789-9731-CD9B430FD94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006" t="2988" r="52311" b="48204"/>
        <a:stretch/>
      </xdr:blipFill>
      <xdr:spPr>
        <a:xfrm>
          <a:off x="277906" y="40870094"/>
          <a:ext cx="896471" cy="878542"/>
        </a:xfrm>
        <a:prstGeom prst="rect">
          <a:avLst/>
        </a:prstGeom>
      </xdr:spPr>
    </xdr:pic>
    <xdr:clientData/>
  </xdr:twoCellAnchor>
  <xdr:twoCellAnchor editAs="oneCell">
    <xdr:from>
      <xdr:col>0</xdr:col>
      <xdr:colOff>331694</xdr:colOff>
      <xdr:row>217</xdr:row>
      <xdr:rowOff>125506</xdr:rowOff>
    </xdr:from>
    <xdr:to>
      <xdr:col>0</xdr:col>
      <xdr:colOff>1192305</xdr:colOff>
      <xdr:row>222</xdr:row>
      <xdr:rowOff>159457</xdr:rowOff>
    </xdr:to>
    <xdr:pic>
      <xdr:nvPicPr>
        <xdr:cNvPr id="24" name="Resim 23">
          <a:extLst>
            <a:ext uri="{FF2B5EF4-FFF2-40B4-BE49-F238E27FC236}">
              <a16:creationId xmlns:a16="http://schemas.microsoft.com/office/drawing/2014/main" id="{59C14FA6-2E0F-45FC-A1BC-C8688A843D3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382" t="48310" r="33602"/>
        <a:stretch/>
      </xdr:blipFill>
      <xdr:spPr>
        <a:xfrm>
          <a:off x="331694" y="39130941"/>
          <a:ext cx="860611" cy="930422"/>
        </a:xfrm>
        <a:prstGeom prst="rect">
          <a:avLst/>
        </a:prstGeom>
      </xdr:spPr>
    </xdr:pic>
    <xdr:clientData/>
  </xdr:twoCellAnchor>
  <xdr:twoCellAnchor editAs="oneCell">
    <xdr:from>
      <xdr:col>0</xdr:col>
      <xdr:colOff>331693</xdr:colOff>
      <xdr:row>213</xdr:row>
      <xdr:rowOff>0</xdr:rowOff>
    </xdr:from>
    <xdr:to>
      <xdr:col>0</xdr:col>
      <xdr:colOff>1206642</xdr:colOff>
      <xdr:row>217</xdr:row>
      <xdr:rowOff>114636</xdr:rowOff>
    </xdr:to>
    <xdr:pic>
      <xdr:nvPicPr>
        <xdr:cNvPr id="25" name="Resim 24">
          <a:extLst>
            <a:ext uri="{FF2B5EF4-FFF2-40B4-BE49-F238E27FC236}">
              <a16:creationId xmlns:a16="http://schemas.microsoft.com/office/drawing/2014/main" id="{5EF54FBE-306C-42C0-8230-BF6216755B4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4197" t="53788"/>
        <a:stretch/>
      </xdr:blipFill>
      <xdr:spPr>
        <a:xfrm>
          <a:off x="331693" y="38288259"/>
          <a:ext cx="874949" cy="831812"/>
        </a:xfrm>
        <a:prstGeom prst="rect">
          <a:avLst/>
        </a:prstGeom>
      </xdr:spPr>
    </xdr:pic>
    <xdr:clientData/>
  </xdr:twoCellAnchor>
  <xdr:twoCellAnchor editAs="oneCell">
    <xdr:from>
      <xdr:col>0</xdr:col>
      <xdr:colOff>225257</xdr:colOff>
      <xdr:row>233</xdr:row>
      <xdr:rowOff>53900</xdr:rowOff>
    </xdr:from>
    <xdr:to>
      <xdr:col>1</xdr:col>
      <xdr:colOff>4481</xdr:colOff>
      <xdr:row>238</xdr:row>
      <xdr:rowOff>1</xdr:rowOff>
    </xdr:to>
    <xdr:pic>
      <xdr:nvPicPr>
        <xdr:cNvPr id="26" name="Resim 25">
          <a:extLst>
            <a:ext uri="{FF2B5EF4-FFF2-40B4-BE49-F238E27FC236}">
              <a16:creationId xmlns:a16="http://schemas.microsoft.com/office/drawing/2014/main" id="{9A7BC953-72A7-48CC-A3E1-28A3A9548A4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9537" b="50968"/>
        <a:stretch/>
      </xdr:blipFill>
      <xdr:spPr>
        <a:xfrm>
          <a:off x="225257" y="41928041"/>
          <a:ext cx="1415283" cy="842572"/>
        </a:xfrm>
        <a:prstGeom prst="rect">
          <a:avLst/>
        </a:prstGeom>
      </xdr:spPr>
    </xdr:pic>
    <xdr:clientData/>
  </xdr:twoCellAnchor>
  <xdr:twoCellAnchor editAs="oneCell">
    <xdr:from>
      <xdr:col>0</xdr:col>
      <xdr:colOff>107576</xdr:colOff>
      <xdr:row>238</xdr:row>
      <xdr:rowOff>62753</xdr:rowOff>
    </xdr:from>
    <xdr:to>
      <xdr:col>1</xdr:col>
      <xdr:colOff>28416</xdr:colOff>
      <xdr:row>243</xdr:row>
      <xdr:rowOff>152399</xdr:rowOff>
    </xdr:to>
    <xdr:pic>
      <xdr:nvPicPr>
        <xdr:cNvPr id="27" name="Resim 26">
          <a:extLst>
            <a:ext uri="{FF2B5EF4-FFF2-40B4-BE49-F238E27FC236}">
              <a16:creationId xmlns:a16="http://schemas.microsoft.com/office/drawing/2014/main" id="{FFFB66C1-0A53-47A5-9BCA-DAD71956FB1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826" t="34863" b="27784"/>
        <a:stretch/>
      </xdr:blipFill>
      <xdr:spPr>
        <a:xfrm>
          <a:off x="107576" y="42833365"/>
          <a:ext cx="1606205" cy="986116"/>
        </a:xfrm>
        <a:prstGeom prst="rect">
          <a:avLst/>
        </a:prstGeom>
      </xdr:spPr>
    </xdr:pic>
    <xdr:clientData/>
  </xdr:twoCellAnchor>
  <xdr:twoCellAnchor editAs="oneCell">
    <xdr:from>
      <xdr:col>0</xdr:col>
      <xdr:colOff>98613</xdr:colOff>
      <xdr:row>244</xdr:row>
      <xdr:rowOff>1</xdr:rowOff>
    </xdr:from>
    <xdr:to>
      <xdr:col>1</xdr:col>
      <xdr:colOff>3361</xdr:colOff>
      <xdr:row>248</xdr:row>
      <xdr:rowOff>17929</xdr:rowOff>
    </xdr:to>
    <xdr:pic>
      <xdr:nvPicPr>
        <xdr:cNvPr id="29" name="Resim 28">
          <a:extLst>
            <a:ext uri="{FF2B5EF4-FFF2-40B4-BE49-F238E27FC236}">
              <a16:creationId xmlns:a16="http://schemas.microsoft.com/office/drawing/2014/main" id="{B96D4ABC-AD7C-4686-91AE-F70B9C47E6C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466" t="36856" r="48693" b="15831"/>
        <a:stretch/>
      </xdr:blipFill>
      <xdr:spPr>
        <a:xfrm>
          <a:off x="98613" y="43846377"/>
          <a:ext cx="1559857" cy="735105"/>
        </a:xfrm>
        <a:prstGeom prst="rect">
          <a:avLst/>
        </a:prstGeom>
      </xdr:spPr>
    </xdr:pic>
    <xdr:clientData/>
  </xdr:twoCellAnchor>
  <xdr:twoCellAnchor editAs="oneCell">
    <xdr:from>
      <xdr:col>0</xdr:col>
      <xdr:colOff>179294</xdr:colOff>
      <xdr:row>248</xdr:row>
      <xdr:rowOff>152400</xdr:rowOff>
    </xdr:from>
    <xdr:to>
      <xdr:col>1</xdr:col>
      <xdr:colOff>2241</xdr:colOff>
      <xdr:row>252</xdr:row>
      <xdr:rowOff>143436</xdr:rowOff>
    </xdr:to>
    <xdr:pic>
      <xdr:nvPicPr>
        <xdr:cNvPr id="30" name="Resim 29">
          <a:extLst>
            <a:ext uri="{FF2B5EF4-FFF2-40B4-BE49-F238E27FC236}">
              <a16:creationId xmlns:a16="http://schemas.microsoft.com/office/drawing/2014/main" id="{BFBDAAD6-4E8B-4080-9B44-F2DACDC7074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360" b="60655"/>
        <a:stretch/>
      </xdr:blipFill>
      <xdr:spPr>
        <a:xfrm>
          <a:off x="179294" y="44715953"/>
          <a:ext cx="1497106" cy="708212"/>
        </a:xfrm>
        <a:prstGeom prst="rect">
          <a:avLst/>
        </a:prstGeom>
      </xdr:spPr>
    </xdr:pic>
    <xdr:clientData/>
  </xdr:twoCellAnchor>
  <xdr:twoCellAnchor editAs="oneCell">
    <xdr:from>
      <xdr:col>0</xdr:col>
      <xdr:colOff>134471</xdr:colOff>
      <xdr:row>253</xdr:row>
      <xdr:rowOff>143435</xdr:rowOff>
    </xdr:from>
    <xdr:to>
      <xdr:col>1</xdr:col>
      <xdr:colOff>3362</xdr:colOff>
      <xdr:row>258</xdr:row>
      <xdr:rowOff>98612</xdr:rowOff>
    </xdr:to>
    <xdr:pic>
      <xdr:nvPicPr>
        <xdr:cNvPr id="32" name="Resim 31">
          <a:extLst>
            <a:ext uri="{FF2B5EF4-FFF2-40B4-BE49-F238E27FC236}">
              <a16:creationId xmlns:a16="http://schemas.microsoft.com/office/drawing/2014/main" id="{7D6C1A9E-233E-46F4-B0D8-298CA4701D9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693" t="63749" r="17614" b="392"/>
        <a:stretch/>
      </xdr:blipFill>
      <xdr:spPr>
        <a:xfrm>
          <a:off x="134471" y="45603459"/>
          <a:ext cx="1524000" cy="851647"/>
        </a:xfrm>
        <a:prstGeom prst="rect">
          <a:avLst/>
        </a:prstGeom>
      </xdr:spPr>
    </xdr:pic>
    <xdr:clientData/>
  </xdr:twoCellAnchor>
  <xdr:twoCellAnchor editAs="oneCell">
    <xdr:from>
      <xdr:col>0</xdr:col>
      <xdr:colOff>179296</xdr:colOff>
      <xdr:row>260</xdr:row>
      <xdr:rowOff>1</xdr:rowOff>
    </xdr:from>
    <xdr:to>
      <xdr:col>0</xdr:col>
      <xdr:colOff>1497106</xdr:colOff>
      <xdr:row>265</xdr:row>
      <xdr:rowOff>116541</xdr:rowOff>
    </xdr:to>
    <xdr:pic>
      <xdr:nvPicPr>
        <xdr:cNvPr id="34" name="Resim 33">
          <a:extLst>
            <a:ext uri="{FF2B5EF4-FFF2-40B4-BE49-F238E27FC236}">
              <a16:creationId xmlns:a16="http://schemas.microsoft.com/office/drawing/2014/main" id="{5AD0BB56-0BCB-4297-8FBC-6446D63697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296" y="46715083"/>
          <a:ext cx="1317810" cy="1013011"/>
        </a:xfrm>
        <a:prstGeom prst="rect">
          <a:avLst/>
        </a:prstGeom>
      </xdr:spPr>
    </xdr:pic>
    <xdr:clientData/>
  </xdr:twoCellAnchor>
  <xdr:twoCellAnchor editAs="oneCell">
    <xdr:from>
      <xdr:col>0</xdr:col>
      <xdr:colOff>8965</xdr:colOff>
      <xdr:row>270</xdr:row>
      <xdr:rowOff>143433</xdr:rowOff>
    </xdr:from>
    <xdr:to>
      <xdr:col>1</xdr:col>
      <xdr:colOff>810</xdr:colOff>
      <xdr:row>279</xdr:row>
      <xdr:rowOff>161363</xdr:rowOff>
    </xdr:to>
    <xdr:pic>
      <xdr:nvPicPr>
        <xdr:cNvPr id="35" name="Resim 34">
          <a:extLst>
            <a:ext uri="{FF2B5EF4-FFF2-40B4-BE49-F238E27FC236}">
              <a16:creationId xmlns:a16="http://schemas.microsoft.com/office/drawing/2014/main" id="{9E7D3F3B-3557-40A2-AC26-87E5259D42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65" y="48651457"/>
          <a:ext cx="1565018" cy="1631577"/>
        </a:xfrm>
        <a:prstGeom prst="rect">
          <a:avLst/>
        </a:prstGeom>
      </xdr:spPr>
    </xdr:pic>
    <xdr:clientData/>
  </xdr:twoCellAnchor>
  <xdr:twoCellAnchor editAs="oneCell">
    <xdr:from>
      <xdr:col>0</xdr:col>
      <xdr:colOff>62755</xdr:colOff>
      <xdr:row>292</xdr:row>
      <xdr:rowOff>143435</xdr:rowOff>
    </xdr:from>
    <xdr:to>
      <xdr:col>1</xdr:col>
      <xdr:colOff>4439</xdr:colOff>
      <xdr:row>300</xdr:row>
      <xdr:rowOff>152400</xdr:rowOff>
    </xdr:to>
    <xdr:pic>
      <xdr:nvPicPr>
        <xdr:cNvPr id="36" name="Resim 35">
          <a:extLst>
            <a:ext uri="{FF2B5EF4-FFF2-40B4-BE49-F238E27FC236}">
              <a16:creationId xmlns:a16="http://schemas.microsoft.com/office/drawing/2014/main" id="{4111DEC9-C27C-4313-BDA5-97B5ED2359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755" y="52595929"/>
          <a:ext cx="1532964" cy="144331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1</xdr:col>
      <xdr:colOff>729719</xdr:colOff>
      <xdr:row>11</xdr:row>
      <xdr:rowOff>154080</xdr:rowOff>
    </xdr:to>
    <xdr:pic>
      <xdr:nvPicPr>
        <xdr:cNvPr id="2" name="Resim 1">
          <a:extLst>
            <a:ext uri="{FF2B5EF4-FFF2-40B4-BE49-F238E27FC236}">
              <a16:creationId xmlns:a16="http://schemas.microsoft.com/office/drawing/2014/main" id="{5D93DAAB-2F11-47E9-903B-9F68829AEA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57200"/>
          <a:ext cx="1682219" cy="180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47</xdr:row>
      <xdr:rowOff>0</xdr:rowOff>
    </xdr:from>
    <xdr:to>
      <xdr:col>1</xdr:col>
      <xdr:colOff>802500</xdr:colOff>
      <xdr:row>56</xdr:row>
      <xdr:rowOff>154080</xdr:rowOff>
    </xdr:to>
    <xdr:pic>
      <xdr:nvPicPr>
        <xdr:cNvPr id="3" name="Resim 2">
          <a:extLst>
            <a:ext uri="{FF2B5EF4-FFF2-40B4-BE49-F238E27FC236}">
              <a16:creationId xmlns:a16="http://schemas.microsoft.com/office/drawing/2014/main" id="{66F7846C-47A7-43D7-917D-BCBCF589AF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961120"/>
          <a:ext cx="1755000" cy="180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62</xdr:row>
      <xdr:rowOff>0</xdr:rowOff>
    </xdr:from>
    <xdr:to>
      <xdr:col>2</xdr:col>
      <xdr:colOff>349704</xdr:colOff>
      <xdr:row>71</xdr:row>
      <xdr:rowOff>154080</xdr:rowOff>
    </xdr:to>
    <xdr:pic>
      <xdr:nvPicPr>
        <xdr:cNvPr id="4" name="Resim 3">
          <a:extLst>
            <a:ext uri="{FF2B5EF4-FFF2-40B4-BE49-F238E27FC236}">
              <a16:creationId xmlns:a16="http://schemas.microsoft.com/office/drawing/2014/main" id="{A7247680-CB94-46B9-9561-DBDACE9668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795760"/>
          <a:ext cx="2414724" cy="180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77</xdr:row>
      <xdr:rowOff>0</xdr:rowOff>
    </xdr:from>
    <xdr:to>
      <xdr:col>1</xdr:col>
      <xdr:colOff>891260</xdr:colOff>
      <xdr:row>86</xdr:row>
      <xdr:rowOff>154080</xdr:rowOff>
    </xdr:to>
    <xdr:pic>
      <xdr:nvPicPr>
        <xdr:cNvPr id="5" name="Resim 4">
          <a:extLst>
            <a:ext uri="{FF2B5EF4-FFF2-40B4-BE49-F238E27FC236}">
              <a16:creationId xmlns:a16="http://schemas.microsoft.com/office/drawing/2014/main" id="{BE43F216-ABA6-4616-B44F-80E556FEAB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4630400"/>
          <a:ext cx="1843760" cy="1800000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95</xdr:row>
      <xdr:rowOff>0</xdr:rowOff>
    </xdr:from>
    <xdr:to>
      <xdr:col>1</xdr:col>
      <xdr:colOff>987574</xdr:colOff>
      <xdr:row>100</xdr:row>
      <xdr:rowOff>165600</xdr:rowOff>
    </xdr:to>
    <xdr:pic>
      <xdr:nvPicPr>
        <xdr:cNvPr id="6" name="Resim 5">
          <a:extLst>
            <a:ext uri="{FF2B5EF4-FFF2-40B4-BE49-F238E27FC236}">
              <a16:creationId xmlns:a16="http://schemas.microsoft.com/office/drawing/2014/main" id="{AAF6749B-F1C8-45F7-92DC-5B93FAD37F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18013680"/>
          <a:ext cx="1940073" cy="108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109</xdr:row>
      <xdr:rowOff>22860</xdr:rowOff>
    </xdr:from>
    <xdr:to>
      <xdr:col>1</xdr:col>
      <xdr:colOff>562798</xdr:colOff>
      <xdr:row>118</xdr:row>
      <xdr:rowOff>176940</xdr:rowOff>
    </xdr:to>
    <xdr:pic>
      <xdr:nvPicPr>
        <xdr:cNvPr id="7" name="Resim 6">
          <a:extLst>
            <a:ext uri="{FF2B5EF4-FFF2-40B4-BE49-F238E27FC236}">
              <a16:creationId xmlns:a16="http://schemas.microsoft.com/office/drawing/2014/main" id="{35E54505-5FBF-46AB-A8FC-6249A0234F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0688300"/>
          <a:ext cx="1515298" cy="180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123</xdr:row>
      <xdr:rowOff>0</xdr:rowOff>
    </xdr:from>
    <xdr:to>
      <xdr:col>1</xdr:col>
      <xdr:colOff>829722</xdr:colOff>
      <xdr:row>132</xdr:row>
      <xdr:rowOff>154080</xdr:rowOff>
    </xdr:to>
    <xdr:pic>
      <xdr:nvPicPr>
        <xdr:cNvPr id="8" name="Resim 7">
          <a:extLst>
            <a:ext uri="{FF2B5EF4-FFF2-40B4-BE49-F238E27FC236}">
              <a16:creationId xmlns:a16="http://schemas.microsoft.com/office/drawing/2014/main" id="{3CC89469-8EEF-4630-B882-82C583E9FC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3317200"/>
          <a:ext cx="1782222" cy="180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137</xdr:row>
      <xdr:rowOff>0</xdr:rowOff>
    </xdr:from>
    <xdr:to>
      <xdr:col>1</xdr:col>
      <xdr:colOff>87707</xdr:colOff>
      <xdr:row>146</xdr:row>
      <xdr:rowOff>154080</xdr:rowOff>
    </xdr:to>
    <xdr:pic>
      <xdr:nvPicPr>
        <xdr:cNvPr id="9" name="Resim 8">
          <a:extLst>
            <a:ext uri="{FF2B5EF4-FFF2-40B4-BE49-F238E27FC236}">
              <a16:creationId xmlns:a16="http://schemas.microsoft.com/office/drawing/2014/main" id="{5C3AF172-F2D4-4B83-9505-763207EAE6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5968960"/>
          <a:ext cx="1040207" cy="180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165</xdr:row>
      <xdr:rowOff>0</xdr:rowOff>
    </xdr:from>
    <xdr:to>
      <xdr:col>1</xdr:col>
      <xdr:colOff>864690</xdr:colOff>
      <xdr:row>174</xdr:row>
      <xdr:rowOff>154080</xdr:rowOff>
    </xdr:to>
    <xdr:pic>
      <xdr:nvPicPr>
        <xdr:cNvPr id="10" name="Resim 9">
          <a:extLst>
            <a:ext uri="{FF2B5EF4-FFF2-40B4-BE49-F238E27FC236}">
              <a16:creationId xmlns:a16="http://schemas.microsoft.com/office/drawing/2014/main" id="{E4B246CE-F40A-4739-AE38-558B5A0F0D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1272480"/>
          <a:ext cx="1817190" cy="180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194</xdr:row>
      <xdr:rowOff>0</xdr:rowOff>
    </xdr:from>
    <xdr:to>
      <xdr:col>2</xdr:col>
      <xdr:colOff>319396</xdr:colOff>
      <xdr:row>203</xdr:row>
      <xdr:rowOff>154080</xdr:rowOff>
    </xdr:to>
    <xdr:pic>
      <xdr:nvPicPr>
        <xdr:cNvPr id="11" name="Resim 10">
          <a:extLst>
            <a:ext uri="{FF2B5EF4-FFF2-40B4-BE49-F238E27FC236}">
              <a16:creationId xmlns:a16="http://schemas.microsoft.com/office/drawing/2014/main" id="{A226D01A-FCF9-4EAC-8869-411636E354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6758880"/>
          <a:ext cx="2384416" cy="180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1</xdr:col>
      <xdr:colOff>1022868</xdr:colOff>
      <xdr:row>26</xdr:row>
      <xdr:rowOff>154080</xdr:rowOff>
    </xdr:to>
    <xdr:pic>
      <xdr:nvPicPr>
        <xdr:cNvPr id="12" name="Resim 11">
          <a:extLst>
            <a:ext uri="{FF2B5EF4-FFF2-40B4-BE49-F238E27FC236}">
              <a16:creationId xmlns:a16="http://schemas.microsoft.com/office/drawing/2014/main" id="{3F7105CB-4F65-4D4A-9D4F-D7A74C6197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291840"/>
          <a:ext cx="1975368" cy="1800000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32</xdr:row>
      <xdr:rowOff>0</xdr:rowOff>
    </xdr:from>
    <xdr:to>
      <xdr:col>2</xdr:col>
      <xdr:colOff>403228</xdr:colOff>
      <xdr:row>41</xdr:row>
      <xdr:rowOff>154080</xdr:rowOff>
    </xdr:to>
    <xdr:pic>
      <xdr:nvPicPr>
        <xdr:cNvPr id="13" name="Resim 12">
          <a:extLst>
            <a:ext uri="{FF2B5EF4-FFF2-40B4-BE49-F238E27FC236}">
              <a16:creationId xmlns:a16="http://schemas.microsoft.com/office/drawing/2014/main" id="{DE2CD66B-3A8D-4E52-87F6-51B0B85A99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6126480"/>
          <a:ext cx="2468247" cy="180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151</xdr:row>
      <xdr:rowOff>0</xdr:rowOff>
    </xdr:from>
    <xdr:to>
      <xdr:col>2</xdr:col>
      <xdr:colOff>378752</xdr:colOff>
      <xdr:row>160</xdr:row>
      <xdr:rowOff>154080</xdr:rowOff>
    </xdr:to>
    <xdr:pic>
      <xdr:nvPicPr>
        <xdr:cNvPr id="14" name="Resim 13">
          <a:extLst>
            <a:ext uri="{FF2B5EF4-FFF2-40B4-BE49-F238E27FC236}">
              <a16:creationId xmlns:a16="http://schemas.microsoft.com/office/drawing/2014/main" id="{C9058B41-889B-4C90-9A89-8A20A62DDB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8620720"/>
          <a:ext cx="2443772" cy="180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180</xdr:row>
      <xdr:rowOff>0</xdr:rowOff>
    </xdr:from>
    <xdr:to>
      <xdr:col>1</xdr:col>
      <xdr:colOff>539857</xdr:colOff>
      <xdr:row>189</xdr:row>
      <xdr:rowOff>154080</xdr:rowOff>
    </xdr:to>
    <xdr:pic>
      <xdr:nvPicPr>
        <xdr:cNvPr id="15" name="Resim 14">
          <a:extLst>
            <a:ext uri="{FF2B5EF4-FFF2-40B4-BE49-F238E27FC236}">
              <a16:creationId xmlns:a16="http://schemas.microsoft.com/office/drawing/2014/main" id="{9591CE88-3FBD-415D-8E3E-6991F726ED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4107120"/>
          <a:ext cx="1492357" cy="1800000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208</xdr:row>
      <xdr:rowOff>0</xdr:rowOff>
    </xdr:from>
    <xdr:to>
      <xdr:col>2</xdr:col>
      <xdr:colOff>21074</xdr:colOff>
      <xdr:row>217</xdr:row>
      <xdr:rowOff>154080</xdr:rowOff>
    </xdr:to>
    <xdr:pic>
      <xdr:nvPicPr>
        <xdr:cNvPr id="16" name="Resim 15">
          <a:extLst>
            <a:ext uri="{FF2B5EF4-FFF2-40B4-BE49-F238E27FC236}">
              <a16:creationId xmlns:a16="http://schemas.microsoft.com/office/drawing/2014/main" id="{3292EE2D-6CF7-4D10-ACF3-4A197BC17B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39410640"/>
          <a:ext cx="2086093" cy="180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04"/>
  <sheetViews>
    <sheetView zoomScale="85" zoomScaleNormal="85" workbookViewId="0">
      <pane ySplit="1" topLeftCell="A2" activePane="bottomLeft" state="frozen"/>
      <selection pane="bottomLeft" activeCell="C24" sqref="C24"/>
    </sheetView>
  </sheetViews>
  <sheetFormatPr defaultRowHeight="14.3" x14ac:dyDescent="0.25"/>
  <cols>
    <col min="1" max="1" width="24.5703125" customWidth="1"/>
    <col min="2" max="2" width="12.42578125" style="2" customWidth="1"/>
    <col min="3" max="3" width="18.28515625" style="21" customWidth="1"/>
    <col min="4" max="4" width="18.5703125" customWidth="1"/>
    <col min="5" max="5" width="18.5703125" style="30" customWidth="1"/>
    <col min="6" max="6" width="14.28515625" style="2" customWidth="1"/>
    <col min="8" max="8" width="8.85546875" style="2"/>
    <col min="9" max="9" width="12.28515625" style="2" bestFit="1" customWidth="1"/>
    <col min="10" max="10" width="10.85546875" customWidth="1"/>
    <col min="11" max="11" width="15.42578125" customWidth="1"/>
    <col min="12" max="12" width="30.85546875" customWidth="1"/>
    <col min="13" max="13" width="14.140625" customWidth="1"/>
  </cols>
  <sheetData>
    <row r="1" spans="1:13" ht="21.6" customHeight="1" x14ac:dyDescent="0.25">
      <c r="A1" s="3" t="s">
        <v>8</v>
      </c>
      <c r="B1" s="1" t="s">
        <v>0</v>
      </c>
      <c r="C1" s="17" t="s">
        <v>35</v>
      </c>
      <c r="D1" s="1" t="s">
        <v>34</v>
      </c>
      <c r="E1" s="26" t="s">
        <v>10</v>
      </c>
      <c r="F1" s="1" t="s">
        <v>12</v>
      </c>
      <c r="G1" s="1" t="s">
        <v>1</v>
      </c>
      <c r="H1" s="1" t="s">
        <v>2</v>
      </c>
      <c r="I1" s="1" t="s">
        <v>3</v>
      </c>
      <c r="J1" s="1" t="s">
        <v>4</v>
      </c>
      <c r="K1" s="1" t="s">
        <v>5</v>
      </c>
      <c r="L1" s="1" t="s">
        <v>6</v>
      </c>
      <c r="M1" s="1" t="s">
        <v>7</v>
      </c>
    </row>
    <row r="2" spans="1:13" x14ac:dyDescent="0.25">
      <c r="B2" s="2" t="s">
        <v>9</v>
      </c>
      <c r="C2" s="18">
        <v>8682708187119</v>
      </c>
      <c r="D2" s="25" t="s">
        <v>191</v>
      </c>
      <c r="E2" s="27">
        <v>1455</v>
      </c>
      <c r="F2" s="2" t="s">
        <v>13</v>
      </c>
      <c r="G2" s="2">
        <v>75</v>
      </c>
      <c r="H2" s="2">
        <v>43</v>
      </c>
      <c r="I2" s="2" t="s">
        <v>11</v>
      </c>
      <c r="J2" s="2" t="s">
        <v>25</v>
      </c>
      <c r="K2" s="2" t="s">
        <v>27</v>
      </c>
      <c r="L2" s="2"/>
      <c r="M2" s="2"/>
    </row>
    <row r="3" spans="1:13" x14ac:dyDescent="0.25">
      <c r="B3" s="2" t="s">
        <v>9</v>
      </c>
      <c r="C3" s="18">
        <v>8682708187126</v>
      </c>
      <c r="D3" s="25" t="s">
        <v>191</v>
      </c>
      <c r="E3" s="27">
        <v>1455</v>
      </c>
      <c r="F3" s="2" t="s">
        <v>13</v>
      </c>
      <c r="G3" s="2">
        <v>80</v>
      </c>
      <c r="H3" s="2">
        <v>86</v>
      </c>
      <c r="I3" s="2" t="s">
        <v>11</v>
      </c>
      <c r="J3" s="2" t="s">
        <v>25</v>
      </c>
      <c r="K3" s="2" t="s">
        <v>27</v>
      </c>
      <c r="L3" s="2"/>
      <c r="M3" s="2"/>
    </row>
    <row r="4" spans="1:13" x14ac:dyDescent="0.25">
      <c r="B4" s="2" t="s">
        <v>9</v>
      </c>
      <c r="C4" s="18">
        <v>8682708187133</v>
      </c>
      <c r="D4" s="25" t="s">
        <v>191</v>
      </c>
      <c r="E4" s="27">
        <v>1455</v>
      </c>
      <c r="F4" s="2" t="s">
        <v>13</v>
      </c>
      <c r="G4" s="2">
        <v>85</v>
      </c>
      <c r="H4" s="2">
        <v>86</v>
      </c>
      <c r="I4" s="2" t="s">
        <v>11</v>
      </c>
      <c r="J4" s="2" t="s">
        <v>25</v>
      </c>
      <c r="K4" s="2" t="s">
        <v>27</v>
      </c>
      <c r="L4" s="2"/>
      <c r="M4" s="2"/>
    </row>
    <row r="5" spans="1:13" x14ac:dyDescent="0.25">
      <c r="B5" s="2" t="s">
        <v>9</v>
      </c>
      <c r="C5" s="18">
        <v>8682708187140</v>
      </c>
      <c r="D5" s="25" t="s">
        <v>191</v>
      </c>
      <c r="E5" s="27">
        <v>1455</v>
      </c>
      <c r="F5" s="2" t="s">
        <v>13</v>
      </c>
      <c r="G5" s="2">
        <v>90</v>
      </c>
      <c r="H5" s="2">
        <v>43</v>
      </c>
      <c r="I5" s="2" t="s">
        <v>11</v>
      </c>
      <c r="J5" s="2" t="s">
        <v>25</v>
      </c>
      <c r="K5" s="2" t="s">
        <v>27</v>
      </c>
      <c r="L5" s="2"/>
      <c r="M5" s="2"/>
    </row>
    <row r="6" spans="1:13" x14ac:dyDescent="0.25">
      <c r="D6" s="2"/>
      <c r="E6" s="27"/>
      <c r="G6" s="2"/>
      <c r="J6" s="2"/>
      <c r="K6" s="2"/>
      <c r="L6" s="2"/>
      <c r="M6" s="2"/>
    </row>
    <row r="7" spans="1:13" x14ac:dyDescent="0.25">
      <c r="D7" s="2"/>
      <c r="E7" s="27"/>
      <c r="G7" s="2"/>
      <c r="J7" s="2"/>
      <c r="K7" s="2"/>
      <c r="L7" s="2"/>
      <c r="M7" s="2"/>
    </row>
    <row r="8" spans="1:13" x14ac:dyDescent="0.25">
      <c r="A8" s="4"/>
      <c r="B8" s="5"/>
      <c r="C8" s="22"/>
      <c r="D8" s="5"/>
      <c r="E8" s="28"/>
      <c r="F8" s="5"/>
      <c r="G8" s="5"/>
      <c r="H8" s="5"/>
      <c r="I8" s="5"/>
      <c r="J8" s="5"/>
      <c r="K8" s="5"/>
      <c r="L8" s="5"/>
      <c r="M8" s="5"/>
    </row>
    <row r="9" spans="1:13" x14ac:dyDescent="0.25">
      <c r="B9" s="2" t="s">
        <v>9</v>
      </c>
      <c r="C9" s="18">
        <v>8682708186433</v>
      </c>
      <c r="D9" s="25" t="s">
        <v>192</v>
      </c>
      <c r="E9" s="27">
        <v>1455</v>
      </c>
      <c r="F9" s="2">
        <v>9317</v>
      </c>
      <c r="G9" s="2">
        <v>75</v>
      </c>
      <c r="H9" s="2">
        <v>70</v>
      </c>
      <c r="I9" s="2" t="s">
        <v>11</v>
      </c>
      <c r="J9" s="2" t="s">
        <v>25</v>
      </c>
      <c r="K9" s="2" t="s">
        <v>27</v>
      </c>
      <c r="L9" s="2"/>
      <c r="M9" s="2"/>
    </row>
    <row r="10" spans="1:13" x14ac:dyDescent="0.25">
      <c r="B10" s="2" t="s">
        <v>9</v>
      </c>
      <c r="C10" s="18">
        <v>8682708186440</v>
      </c>
      <c r="D10" s="25" t="s">
        <v>192</v>
      </c>
      <c r="E10" s="27">
        <v>1455</v>
      </c>
      <c r="F10" s="2">
        <v>9317</v>
      </c>
      <c r="G10" s="2">
        <v>80</v>
      </c>
      <c r="H10" s="2">
        <v>140</v>
      </c>
      <c r="I10" s="2" t="s">
        <v>11</v>
      </c>
      <c r="J10" s="2" t="s">
        <v>25</v>
      </c>
      <c r="K10" s="2" t="s">
        <v>27</v>
      </c>
      <c r="L10" s="2"/>
      <c r="M10" s="2"/>
    </row>
    <row r="11" spans="1:13" x14ac:dyDescent="0.25">
      <c r="B11" s="2" t="s">
        <v>9</v>
      </c>
      <c r="C11" s="18">
        <v>8682708186457</v>
      </c>
      <c r="D11" s="25" t="s">
        <v>192</v>
      </c>
      <c r="E11" s="27">
        <v>1455</v>
      </c>
      <c r="F11" s="2">
        <v>9317</v>
      </c>
      <c r="G11" s="2">
        <v>85</v>
      </c>
      <c r="H11" s="2">
        <v>140</v>
      </c>
      <c r="I11" s="2" t="s">
        <v>11</v>
      </c>
      <c r="J11" s="2" t="s">
        <v>25</v>
      </c>
      <c r="K11" s="2" t="s">
        <v>27</v>
      </c>
      <c r="L11" s="2"/>
      <c r="M11" s="2"/>
    </row>
    <row r="12" spans="1:13" x14ac:dyDescent="0.25">
      <c r="B12" s="2" t="s">
        <v>9</v>
      </c>
      <c r="C12" s="18">
        <v>8682708186464</v>
      </c>
      <c r="D12" s="25" t="s">
        <v>192</v>
      </c>
      <c r="E12" s="27">
        <v>1455</v>
      </c>
      <c r="F12" s="2">
        <v>9317</v>
      </c>
      <c r="G12" s="2">
        <v>90</v>
      </c>
      <c r="H12" s="2">
        <v>70</v>
      </c>
      <c r="I12" s="2" t="s">
        <v>11</v>
      </c>
      <c r="J12" s="2" t="s">
        <v>25</v>
      </c>
      <c r="K12" s="2" t="s">
        <v>27</v>
      </c>
      <c r="L12" s="2"/>
      <c r="M12" s="2"/>
    </row>
    <row r="13" spans="1:13" x14ac:dyDescent="0.25">
      <c r="D13" s="25"/>
      <c r="E13" s="27"/>
      <c r="G13" s="2"/>
      <c r="J13" s="2"/>
      <c r="K13" s="2"/>
      <c r="L13" s="2"/>
      <c r="M13" s="2"/>
    </row>
    <row r="14" spans="1:13" x14ac:dyDescent="0.25">
      <c r="B14" s="2" t="s">
        <v>9</v>
      </c>
      <c r="C14" s="18">
        <v>8682708186556</v>
      </c>
      <c r="D14" s="25" t="s">
        <v>193</v>
      </c>
      <c r="E14" s="27">
        <v>1455</v>
      </c>
      <c r="F14" s="2">
        <v>9317</v>
      </c>
      <c r="G14" s="2">
        <v>75</v>
      </c>
      <c r="H14" s="2">
        <v>31</v>
      </c>
      <c r="I14" s="2" t="s">
        <v>14</v>
      </c>
      <c r="J14" s="2" t="s">
        <v>25</v>
      </c>
      <c r="K14" s="2" t="s">
        <v>27</v>
      </c>
      <c r="L14" s="2"/>
    </row>
    <row r="15" spans="1:13" x14ac:dyDescent="0.25">
      <c r="B15" s="2" t="s">
        <v>9</v>
      </c>
      <c r="C15" s="18">
        <v>8682708186563</v>
      </c>
      <c r="D15" s="25" t="s">
        <v>193</v>
      </c>
      <c r="E15" s="27">
        <v>1455</v>
      </c>
      <c r="F15" s="2">
        <v>9317</v>
      </c>
      <c r="G15" s="2">
        <v>80</v>
      </c>
      <c r="H15" s="2">
        <v>62</v>
      </c>
      <c r="I15" s="2" t="s">
        <v>14</v>
      </c>
      <c r="J15" s="2" t="s">
        <v>25</v>
      </c>
      <c r="K15" s="2" t="s">
        <v>27</v>
      </c>
      <c r="L15" s="2"/>
      <c r="M15" s="2"/>
    </row>
    <row r="16" spans="1:13" x14ac:dyDescent="0.25">
      <c r="B16" s="2" t="s">
        <v>9</v>
      </c>
      <c r="C16" s="18">
        <v>8682708186570</v>
      </c>
      <c r="D16" s="25" t="s">
        <v>193</v>
      </c>
      <c r="E16" s="27">
        <v>1455</v>
      </c>
      <c r="F16" s="2">
        <v>9317</v>
      </c>
      <c r="G16" s="2">
        <v>85</v>
      </c>
      <c r="H16" s="2">
        <v>62</v>
      </c>
      <c r="I16" s="2" t="s">
        <v>14</v>
      </c>
      <c r="J16" s="2" t="s">
        <v>25</v>
      </c>
      <c r="K16" s="2" t="s">
        <v>27</v>
      </c>
      <c r="L16" s="2"/>
      <c r="M16" s="2"/>
    </row>
    <row r="17" spans="2:13" x14ac:dyDescent="0.25">
      <c r="B17" s="2" t="s">
        <v>9</v>
      </c>
      <c r="C17" s="18">
        <v>8682708186587</v>
      </c>
      <c r="D17" s="25" t="s">
        <v>193</v>
      </c>
      <c r="E17" s="27">
        <v>1455</v>
      </c>
      <c r="F17" s="2">
        <v>9317</v>
      </c>
      <c r="G17" s="2">
        <v>90</v>
      </c>
      <c r="H17" s="2">
        <v>31</v>
      </c>
      <c r="I17" s="2" t="s">
        <v>14</v>
      </c>
      <c r="J17" s="2" t="s">
        <v>25</v>
      </c>
      <c r="K17" s="2" t="s">
        <v>27</v>
      </c>
      <c r="L17" s="2"/>
      <c r="M17" s="2"/>
    </row>
    <row r="18" spans="2:13" x14ac:dyDescent="0.25">
      <c r="D18" s="25"/>
      <c r="E18" s="27"/>
      <c r="G18" s="2"/>
      <c r="J18" s="2"/>
      <c r="K18" s="2"/>
      <c r="L18" s="2"/>
      <c r="M18" s="2"/>
    </row>
    <row r="19" spans="2:13" x14ac:dyDescent="0.25">
      <c r="B19" s="2" t="s">
        <v>9</v>
      </c>
      <c r="C19" s="20" t="s">
        <v>69</v>
      </c>
      <c r="D19" s="25" t="s">
        <v>194</v>
      </c>
      <c r="E19" s="27">
        <v>1455</v>
      </c>
      <c r="F19" s="2">
        <v>9317</v>
      </c>
      <c r="G19" s="2">
        <v>75</v>
      </c>
      <c r="H19" s="2">
        <v>39</v>
      </c>
      <c r="I19" s="2" t="s">
        <v>15</v>
      </c>
      <c r="J19" s="2" t="s">
        <v>25</v>
      </c>
      <c r="K19" s="2" t="s">
        <v>27</v>
      </c>
      <c r="L19" s="2"/>
      <c r="M19" s="2"/>
    </row>
    <row r="20" spans="2:13" x14ac:dyDescent="0.25">
      <c r="B20" s="2" t="s">
        <v>9</v>
      </c>
      <c r="C20" s="20" t="s">
        <v>70</v>
      </c>
      <c r="D20" s="25" t="s">
        <v>194</v>
      </c>
      <c r="E20" s="27">
        <v>1455</v>
      </c>
      <c r="F20" s="2">
        <v>9317</v>
      </c>
      <c r="G20" s="2">
        <v>80</v>
      </c>
      <c r="H20" s="2">
        <v>78</v>
      </c>
      <c r="I20" s="2" t="s">
        <v>15</v>
      </c>
      <c r="J20" s="2" t="s">
        <v>25</v>
      </c>
      <c r="K20" s="2" t="s">
        <v>27</v>
      </c>
      <c r="L20" s="2"/>
      <c r="M20" s="2"/>
    </row>
    <row r="21" spans="2:13" x14ac:dyDescent="0.25">
      <c r="B21" s="2" t="s">
        <v>9</v>
      </c>
      <c r="C21" s="20" t="s">
        <v>71</v>
      </c>
      <c r="D21" s="25" t="s">
        <v>194</v>
      </c>
      <c r="E21" s="27">
        <v>1455</v>
      </c>
      <c r="F21" s="2">
        <v>9317</v>
      </c>
      <c r="G21" s="2">
        <v>85</v>
      </c>
      <c r="H21" s="2">
        <v>78</v>
      </c>
      <c r="I21" s="2" t="s">
        <v>15</v>
      </c>
      <c r="J21" s="2" t="s">
        <v>25</v>
      </c>
      <c r="K21" s="2" t="s">
        <v>27</v>
      </c>
      <c r="L21" s="2"/>
      <c r="M21" s="2"/>
    </row>
    <row r="22" spans="2:13" x14ac:dyDescent="0.25">
      <c r="B22" s="2" t="s">
        <v>9</v>
      </c>
      <c r="C22" s="20" t="s">
        <v>72</v>
      </c>
      <c r="D22" s="25" t="s">
        <v>194</v>
      </c>
      <c r="E22" s="27">
        <v>1455</v>
      </c>
      <c r="F22" s="2">
        <v>9317</v>
      </c>
      <c r="G22" s="2">
        <v>90</v>
      </c>
      <c r="H22" s="2">
        <v>39</v>
      </c>
      <c r="I22" s="2" t="s">
        <v>15</v>
      </c>
      <c r="J22" s="2" t="s">
        <v>25</v>
      </c>
      <c r="K22" s="2" t="s">
        <v>27</v>
      </c>
      <c r="L22" s="2"/>
      <c r="M22" s="2"/>
    </row>
    <row r="23" spans="2:13" x14ac:dyDescent="0.25">
      <c r="C23" s="19"/>
      <c r="D23" s="25"/>
      <c r="E23" s="27"/>
      <c r="G23" s="2"/>
      <c r="J23" s="2"/>
      <c r="K23" s="2"/>
      <c r="L23" s="2"/>
      <c r="M23" s="2"/>
    </row>
    <row r="24" spans="2:13" x14ac:dyDescent="0.25">
      <c r="B24" s="2" t="s">
        <v>9</v>
      </c>
      <c r="C24" s="20" t="s">
        <v>73</v>
      </c>
      <c r="D24" s="25" t="s">
        <v>195</v>
      </c>
      <c r="E24" s="27">
        <v>1455</v>
      </c>
      <c r="F24" s="2">
        <v>9317</v>
      </c>
      <c r="G24" s="2">
        <v>75</v>
      </c>
      <c r="H24" s="2">
        <v>38</v>
      </c>
      <c r="I24" s="2" t="s">
        <v>16</v>
      </c>
      <c r="J24" s="2" t="s">
        <v>25</v>
      </c>
      <c r="K24" s="2" t="s">
        <v>27</v>
      </c>
      <c r="L24" s="2"/>
      <c r="M24" s="2"/>
    </row>
    <row r="25" spans="2:13" x14ac:dyDescent="0.25">
      <c r="B25" s="2" t="s">
        <v>9</v>
      </c>
      <c r="C25" s="20" t="s">
        <v>74</v>
      </c>
      <c r="D25" s="25" t="s">
        <v>195</v>
      </c>
      <c r="E25" s="27">
        <v>1455</v>
      </c>
      <c r="F25" s="2">
        <v>9317</v>
      </c>
      <c r="G25" s="2">
        <v>80</v>
      </c>
      <c r="H25" s="2">
        <v>76</v>
      </c>
      <c r="I25" s="2" t="s">
        <v>16</v>
      </c>
      <c r="J25" s="2" t="s">
        <v>25</v>
      </c>
      <c r="K25" s="2" t="s">
        <v>27</v>
      </c>
      <c r="L25" s="2"/>
      <c r="M25" s="2"/>
    </row>
    <row r="26" spans="2:13" x14ac:dyDescent="0.25">
      <c r="B26" s="2" t="s">
        <v>9</v>
      </c>
      <c r="C26" s="20" t="s">
        <v>75</v>
      </c>
      <c r="D26" s="25" t="s">
        <v>195</v>
      </c>
      <c r="E26" s="27">
        <v>1455</v>
      </c>
      <c r="F26" s="2">
        <v>9317</v>
      </c>
      <c r="G26" s="2">
        <v>85</v>
      </c>
      <c r="H26" s="2">
        <v>76</v>
      </c>
      <c r="I26" s="2" t="s">
        <v>16</v>
      </c>
      <c r="J26" s="2" t="s">
        <v>25</v>
      </c>
      <c r="K26" s="2" t="s">
        <v>27</v>
      </c>
      <c r="L26" s="2"/>
    </row>
    <row r="27" spans="2:13" x14ac:dyDescent="0.25">
      <c r="B27" s="2" t="s">
        <v>9</v>
      </c>
      <c r="C27" s="20" t="s">
        <v>76</v>
      </c>
      <c r="D27" s="25" t="s">
        <v>195</v>
      </c>
      <c r="E27" s="27">
        <v>1455</v>
      </c>
      <c r="F27" s="2">
        <v>9317</v>
      </c>
      <c r="G27" s="2">
        <v>90</v>
      </c>
      <c r="H27" s="2">
        <v>38</v>
      </c>
      <c r="I27" s="2" t="s">
        <v>16</v>
      </c>
      <c r="J27" s="2" t="s">
        <v>25</v>
      </c>
      <c r="K27" s="2" t="s">
        <v>27</v>
      </c>
      <c r="L27" s="2"/>
      <c r="M27" s="2"/>
    </row>
    <row r="28" spans="2:13" x14ac:dyDescent="0.25">
      <c r="D28" s="25"/>
      <c r="E28" s="27"/>
      <c r="G28" s="2"/>
      <c r="J28" s="2"/>
      <c r="K28" s="2"/>
      <c r="L28" s="2"/>
      <c r="M28" s="2"/>
    </row>
    <row r="29" spans="2:13" x14ac:dyDescent="0.25">
      <c r="B29" s="2" t="s">
        <v>9</v>
      </c>
      <c r="C29" s="18">
        <v>8682708186518</v>
      </c>
      <c r="D29" s="25" t="s">
        <v>196</v>
      </c>
      <c r="E29" s="27">
        <v>1455</v>
      </c>
      <c r="F29" s="2">
        <v>9317</v>
      </c>
      <c r="G29" s="2">
        <v>75</v>
      </c>
      <c r="H29" s="2">
        <v>36</v>
      </c>
      <c r="I29" s="2" t="s">
        <v>17</v>
      </c>
      <c r="J29" s="2" t="s">
        <v>25</v>
      </c>
      <c r="K29" s="2" t="s">
        <v>27</v>
      </c>
      <c r="L29" s="2"/>
      <c r="M29" s="2"/>
    </row>
    <row r="30" spans="2:13" x14ac:dyDescent="0.25">
      <c r="B30" s="2" t="s">
        <v>9</v>
      </c>
      <c r="C30" s="18">
        <v>8682708186525</v>
      </c>
      <c r="D30" s="25" t="s">
        <v>196</v>
      </c>
      <c r="E30" s="27">
        <v>1455</v>
      </c>
      <c r="F30" s="2">
        <v>9317</v>
      </c>
      <c r="G30" s="2">
        <v>80</v>
      </c>
      <c r="H30" s="2">
        <v>72</v>
      </c>
      <c r="I30" s="2" t="s">
        <v>17</v>
      </c>
      <c r="J30" s="2" t="s">
        <v>25</v>
      </c>
      <c r="K30" s="2" t="s">
        <v>27</v>
      </c>
      <c r="L30" s="2"/>
      <c r="M30" s="2"/>
    </row>
    <row r="31" spans="2:13" x14ac:dyDescent="0.25">
      <c r="B31" s="2" t="s">
        <v>9</v>
      </c>
      <c r="C31" s="18">
        <v>8682708186532</v>
      </c>
      <c r="D31" s="25" t="s">
        <v>196</v>
      </c>
      <c r="E31" s="27">
        <v>1455</v>
      </c>
      <c r="F31" s="2">
        <v>9317</v>
      </c>
      <c r="G31" s="2">
        <v>85</v>
      </c>
      <c r="H31" s="2">
        <v>72</v>
      </c>
      <c r="I31" s="2" t="s">
        <v>17</v>
      </c>
      <c r="J31" s="2" t="s">
        <v>25</v>
      </c>
      <c r="K31" s="2" t="s">
        <v>27</v>
      </c>
      <c r="L31" s="2"/>
      <c r="M31" s="2"/>
    </row>
    <row r="32" spans="2:13" x14ac:dyDescent="0.25">
      <c r="B32" s="2" t="s">
        <v>9</v>
      </c>
      <c r="C32" s="18">
        <v>8682708186549</v>
      </c>
      <c r="D32" s="25" t="s">
        <v>196</v>
      </c>
      <c r="E32" s="27">
        <v>1455</v>
      </c>
      <c r="F32" s="2">
        <v>9317</v>
      </c>
      <c r="G32" s="2">
        <v>90</v>
      </c>
      <c r="H32" s="2">
        <v>36</v>
      </c>
      <c r="I32" s="2" t="s">
        <v>17</v>
      </c>
      <c r="J32" s="2" t="s">
        <v>25</v>
      </c>
      <c r="K32" s="2" t="s">
        <v>27</v>
      </c>
      <c r="L32" s="2"/>
    </row>
    <row r="33" spans="1:13" x14ac:dyDescent="0.25">
      <c r="A33" s="4"/>
      <c r="B33" s="5"/>
      <c r="C33" s="22"/>
      <c r="D33" s="5"/>
      <c r="E33" s="28"/>
      <c r="F33" s="5"/>
      <c r="G33" s="5"/>
      <c r="H33" s="5"/>
      <c r="I33" s="5"/>
      <c r="J33" s="5"/>
      <c r="K33" s="5"/>
      <c r="L33" s="5"/>
      <c r="M33" s="5"/>
    </row>
    <row r="34" spans="1:13" x14ac:dyDescent="0.25">
      <c r="D34" s="2"/>
      <c r="E34" s="27"/>
      <c r="G34" s="2"/>
      <c r="J34" s="2"/>
      <c r="K34" s="2"/>
      <c r="L34" s="2"/>
      <c r="M34" s="2"/>
    </row>
    <row r="35" spans="1:13" x14ac:dyDescent="0.25">
      <c r="B35" s="2" t="s">
        <v>9</v>
      </c>
      <c r="C35" s="18">
        <v>8682708187317</v>
      </c>
      <c r="D35" s="25" t="s">
        <v>197</v>
      </c>
      <c r="E35" s="27">
        <v>1455</v>
      </c>
      <c r="F35" s="2" t="s">
        <v>19</v>
      </c>
      <c r="G35" s="2">
        <v>75</v>
      </c>
      <c r="H35" s="2">
        <v>37</v>
      </c>
      <c r="I35" s="2" t="s">
        <v>20</v>
      </c>
      <c r="J35" s="2" t="s">
        <v>25</v>
      </c>
      <c r="K35" s="2" t="s">
        <v>27</v>
      </c>
      <c r="L35" s="2"/>
      <c r="M35" s="2"/>
    </row>
    <row r="36" spans="1:13" x14ac:dyDescent="0.25">
      <c r="B36" s="2" t="s">
        <v>9</v>
      </c>
      <c r="C36" s="18">
        <v>8682708187324</v>
      </c>
      <c r="D36" s="25" t="s">
        <v>197</v>
      </c>
      <c r="E36" s="27">
        <v>1455</v>
      </c>
      <c r="F36" s="2" t="s">
        <v>19</v>
      </c>
      <c r="G36" s="2">
        <v>80</v>
      </c>
      <c r="H36" s="2">
        <v>74</v>
      </c>
      <c r="I36" s="2" t="s">
        <v>20</v>
      </c>
      <c r="J36" s="2" t="s">
        <v>25</v>
      </c>
      <c r="K36" s="2" t="s">
        <v>27</v>
      </c>
      <c r="L36" s="2"/>
      <c r="M36" s="2"/>
    </row>
    <row r="37" spans="1:13" x14ac:dyDescent="0.25">
      <c r="B37" s="2" t="s">
        <v>9</v>
      </c>
      <c r="C37" s="18">
        <v>8682708187331</v>
      </c>
      <c r="D37" s="25" t="s">
        <v>197</v>
      </c>
      <c r="E37" s="27">
        <v>1455</v>
      </c>
      <c r="F37" s="2" t="s">
        <v>19</v>
      </c>
      <c r="G37" s="2">
        <v>85</v>
      </c>
      <c r="H37" s="2">
        <v>74</v>
      </c>
      <c r="I37" s="2" t="s">
        <v>20</v>
      </c>
      <c r="J37" s="2" t="s">
        <v>25</v>
      </c>
      <c r="K37" s="2" t="s">
        <v>27</v>
      </c>
      <c r="L37" s="2"/>
      <c r="M37" s="2"/>
    </row>
    <row r="38" spans="1:13" x14ac:dyDescent="0.25">
      <c r="B38" s="2" t="s">
        <v>9</v>
      </c>
      <c r="C38" s="18">
        <v>8682708187348</v>
      </c>
      <c r="D38" s="25" t="s">
        <v>197</v>
      </c>
      <c r="E38" s="27">
        <v>1455</v>
      </c>
      <c r="F38" s="2" t="s">
        <v>19</v>
      </c>
      <c r="G38" s="2">
        <v>90</v>
      </c>
      <c r="H38" s="2">
        <v>37</v>
      </c>
      <c r="I38" s="2" t="s">
        <v>20</v>
      </c>
      <c r="J38" s="2" t="s">
        <v>25</v>
      </c>
      <c r="K38" s="2" t="s">
        <v>27</v>
      </c>
      <c r="L38" s="2"/>
    </row>
    <row r="39" spans="1:13" x14ac:dyDescent="0.25">
      <c r="D39" s="25"/>
      <c r="E39" s="27"/>
      <c r="G39" s="2"/>
      <c r="J39" s="2"/>
      <c r="K39" s="2"/>
      <c r="L39" s="2"/>
      <c r="M39" s="2"/>
    </row>
    <row r="40" spans="1:13" x14ac:dyDescent="0.25">
      <c r="B40" s="2" t="s">
        <v>9</v>
      </c>
      <c r="C40" s="37">
        <v>8682708229994</v>
      </c>
      <c r="D40" s="25" t="s">
        <v>198</v>
      </c>
      <c r="E40" s="27">
        <v>1455</v>
      </c>
      <c r="F40" s="2" t="s">
        <v>19</v>
      </c>
      <c r="G40" s="2">
        <v>75</v>
      </c>
      <c r="H40" s="2">
        <v>24</v>
      </c>
      <c r="I40" s="2" t="s">
        <v>18</v>
      </c>
      <c r="J40" s="2" t="s">
        <v>25</v>
      </c>
      <c r="K40" s="2" t="s">
        <v>27</v>
      </c>
      <c r="L40" s="2"/>
      <c r="M40" s="2"/>
    </row>
    <row r="41" spans="1:13" x14ac:dyDescent="0.25">
      <c r="B41" s="2" t="s">
        <v>9</v>
      </c>
      <c r="C41" s="36" t="s">
        <v>77</v>
      </c>
      <c r="D41" s="25" t="s">
        <v>198</v>
      </c>
      <c r="E41" s="27">
        <v>1455</v>
      </c>
      <c r="F41" s="2" t="s">
        <v>19</v>
      </c>
      <c r="G41" s="2">
        <v>80</v>
      </c>
      <c r="H41" s="2">
        <v>48</v>
      </c>
      <c r="I41" s="2" t="s">
        <v>18</v>
      </c>
      <c r="J41" s="2" t="s">
        <v>25</v>
      </c>
      <c r="K41" s="2" t="s">
        <v>27</v>
      </c>
      <c r="L41" s="2"/>
      <c r="M41" s="2"/>
    </row>
    <row r="42" spans="1:13" x14ac:dyDescent="0.25">
      <c r="B42" s="2" t="s">
        <v>9</v>
      </c>
      <c r="C42" s="36" t="s">
        <v>78</v>
      </c>
      <c r="D42" s="25" t="s">
        <v>198</v>
      </c>
      <c r="E42" s="27">
        <v>1455</v>
      </c>
      <c r="F42" s="2" t="s">
        <v>19</v>
      </c>
      <c r="G42" s="2">
        <v>85</v>
      </c>
      <c r="H42" s="2">
        <v>48</v>
      </c>
      <c r="I42" s="2" t="s">
        <v>18</v>
      </c>
      <c r="J42" s="2" t="s">
        <v>25</v>
      </c>
      <c r="K42" s="2" t="s">
        <v>27</v>
      </c>
      <c r="L42" s="2"/>
    </row>
    <row r="43" spans="1:13" x14ac:dyDescent="0.25">
      <c r="B43" s="2" t="s">
        <v>9</v>
      </c>
      <c r="C43" s="36" t="s">
        <v>79</v>
      </c>
      <c r="D43" s="25" t="s">
        <v>198</v>
      </c>
      <c r="E43" s="27">
        <v>1455</v>
      </c>
      <c r="F43" s="2" t="s">
        <v>19</v>
      </c>
      <c r="G43" s="2">
        <v>90</v>
      </c>
      <c r="H43" s="2">
        <v>24</v>
      </c>
      <c r="I43" s="2" t="s">
        <v>18</v>
      </c>
      <c r="J43" s="2" t="s">
        <v>25</v>
      </c>
      <c r="K43" s="2" t="s">
        <v>27</v>
      </c>
      <c r="L43" s="2"/>
      <c r="M43" s="2"/>
    </row>
    <row r="44" spans="1:13" x14ac:dyDescent="0.25">
      <c r="D44" s="2"/>
      <c r="E44" s="27"/>
      <c r="G44" s="2"/>
      <c r="J44" s="2"/>
      <c r="K44" s="2"/>
      <c r="L44" s="2"/>
      <c r="M44" s="2"/>
    </row>
    <row r="45" spans="1:13" x14ac:dyDescent="0.25">
      <c r="A45" s="4"/>
      <c r="B45" s="5"/>
      <c r="C45" s="22"/>
      <c r="D45" s="5"/>
      <c r="E45" s="28"/>
      <c r="F45" s="5"/>
      <c r="G45" s="5"/>
      <c r="H45" s="5"/>
      <c r="I45" s="5"/>
      <c r="J45" s="5"/>
      <c r="K45" s="5"/>
      <c r="L45" s="5"/>
      <c r="M45" s="5"/>
    </row>
    <row r="46" spans="1:13" x14ac:dyDescent="0.25">
      <c r="D46" s="2"/>
      <c r="E46" s="27"/>
      <c r="G46" s="2"/>
      <c r="J46" s="2"/>
      <c r="K46" s="2"/>
      <c r="L46" s="2"/>
      <c r="M46" s="2"/>
    </row>
    <row r="47" spans="1:13" x14ac:dyDescent="0.25">
      <c r="B47" s="2" t="s">
        <v>9</v>
      </c>
      <c r="C47" s="20">
        <v>8682708230037</v>
      </c>
      <c r="D47" s="25" t="s">
        <v>199</v>
      </c>
      <c r="E47" s="27">
        <v>1455</v>
      </c>
      <c r="F47" s="2" t="s">
        <v>26</v>
      </c>
      <c r="G47" s="2">
        <v>75</v>
      </c>
      <c r="H47" s="2">
        <v>26</v>
      </c>
      <c r="I47" t="s">
        <v>29</v>
      </c>
      <c r="J47" s="2" t="s">
        <v>25</v>
      </c>
      <c r="K47" s="2" t="s">
        <v>27</v>
      </c>
      <c r="L47" s="2"/>
      <c r="M47" s="2"/>
    </row>
    <row r="48" spans="1:13" x14ac:dyDescent="0.25">
      <c r="B48" s="2" t="s">
        <v>9</v>
      </c>
      <c r="C48" s="20" t="s">
        <v>80</v>
      </c>
      <c r="D48" s="25" t="s">
        <v>199</v>
      </c>
      <c r="E48" s="27">
        <v>1455</v>
      </c>
      <c r="F48" s="2" t="s">
        <v>26</v>
      </c>
      <c r="G48" s="2">
        <v>80</v>
      </c>
      <c r="H48" s="2">
        <v>52</v>
      </c>
      <c r="I48" t="s">
        <v>29</v>
      </c>
      <c r="J48" s="2" t="s">
        <v>25</v>
      </c>
      <c r="K48" s="2" t="s">
        <v>27</v>
      </c>
      <c r="L48" s="2"/>
    </row>
    <row r="49" spans="2:13" x14ac:dyDescent="0.25">
      <c r="B49" s="2" t="s">
        <v>9</v>
      </c>
      <c r="C49" s="20" t="s">
        <v>81</v>
      </c>
      <c r="D49" s="25" t="s">
        <v>199</v>
      </c>
      <c r="E49" s="27">
        <v>1455</v>
      </c>
      <c r="F49" s="2" t="s">
        <v>26</v>
      </c>
      <c r="G49" s="2">
        <v>85</v>
      </c>
      <c r="H49" s="2">
        <v>52</v>
      </c>
      <c r="I49" t="s">
        <v>29</v>
      </c>
      <c r="J49" s="2" t="s">
        <v>25</v>
      </c>
      <c r="K49" s="2" t="s">
        <v>27</v>
      </c>
      <c r="L49" s="2"/>
      <c r="M49" s="2"/>
    </row>
    <row r="50" spans="2:13" x14ac:dyDescent="0.25">
      <c r="B50" s="2" t="s">
        <v>9</v>
      </c>
      <c r="C50" s="20" t="s">
        <v>82</v>
      </c>
      <c r="D50" s="25" t="s">
        <v>199</v>
      </c>
      <c r="E50" s="27">
        <v>1455</v>
      </c>
      <c r="F50" s="2" t="s">
        <v>26</v>
      </c>
      <c r="G50" s="2">
        <v>90</v>
      </c>
      <c r="H50" s="2">
        <v>26</v>
      </c>
      <c r="I50" t="s">
        <v>29</v>
      </c>
      <c r="J50" s="2" t="s">
        <v>25</v>
      </c>
      <c r="K50" s="2" t="s">
        <v>27</v>
      </c>
      <c r="L50" s="2"/>
      <c r="M50" s="2"/>
    </row>
    <row r="51" spans="2:13" x14ac:dyDescent="0.25">
      <c r="D51" s="25"/>
      <c r="E51" s="27"/>
      <c r="G51" s="2"/>
      <c r="J51" s="2"/>
      <c r="L51" s="2"/>
      <c r="M51" s="2"/>
    </row>
    <row r="52" spans="2:13" x14ac:dyDescent="0.25">
      <c r="B52" s="2" t="s">
        <v>9</v>
      </c>
      <c r="C52" s="20" t="s">
        <v>83</v>
      </c>
      <c r="D52" s="25" t="s">
        <v>200</v>
      </c>
      <c r="E52" s="27">
        <v>1455</v>
      </c>
      <c r="F52" s="2" t="s">
        <v>26</v>
      </c>
      <c r="G52" s="2">
        <v>75</v>
      </c>
      <c r="H52" s="2">
        <v>13</v>
      </c>
      <c r="I52" t="s">
        <v>22</v>
      </c>
      <c r="J52" s="2" t="s">
        <v>25</v>
      </c>
      <c r="K52" s="2" t="s">
        <v>27</v>
      </c>
      <c r="L52" s="2"/>
      <c r="M52" s="2"/>
    </row>
    <row r="53" spans="2:13" x14ac:dyDescent="0.25">
      <c r="B53" s="2" t="s">
        <v>9</v>
      </c>
      <c r="C53" s="20" t="s">
        <v>84</v>
      </c>
      <c r="D53" s="25" t="s">
        <v>200</v>
      </c>
      <c r="E53" s="27">
        <v>1455</v>
      </c>
      <c r="F53" s="2" t="s">
        <v>26</v>
      </c>
      <c r="G53" s="2">
        <v>80</v>
      </c>
      <c r="H53" s="2">
        <v>26</v>
      </c>
      <c r="I53" t="s">
        <v>22</v>
      </c>
      <c r="J53" s="2" t="s">
        <v>25</v>
      </c>
      <c r="K53" s="2" t="s">
        <v>27</v>
      </c>
      <c r="L53" s="2"/>
      <c r="M53" s="2"/>
    </row>
    <row r="54" spans="2:13" x14ac:dyDescent="0.25">
      <c r="B54" s="2" t="s">
        <v>9</v>
      </c>
      <c r="C54" s="20" t="s">
        <v>85</v>
      </c>
      <c r="D54" s="25" t="s">
        <v>200</v>
      </c>
      <c r="E54" s="27">
        <v>1455</v>
      </c>
      <c r="F54" s="2" t="s">
        <v>26</v>
      </c>
      <c r="G54" s="2">
        <v>85</v>
      </c>
      <c r="H54" s="2">
        <v>26</v>
      </c>
      <c r="I54" t="s">
        <v>22</v>
      </c>
      <c r="J54" s="2" t="s">
        <v>25</v>
      </c>
      <c r="K54" s="2" t="s">
        <v>27</v>
      </c>
      <c r="L54" s="2"/>
      <c r="M54" s="2"/>
    </row>
    <row r="55" spans="2:13" x14ac:dyDescent="0.25">
      <c r="B55" s="2" t="s">
        <v>9</v>
      </c>
      <c r="C55" s="20" t="s">
        <v>86</v>
      </c>
      <c r="D55" s="25" t="s">
        <v>200</v>
      </c>
      <c r="E55" s="27">
        <v>1455</v>
      </c>
      <c r="F55" s="2" t="s">
        <v>26</v>
      </c>
      <c r="G55" s="2">
        <v>90</v>
      </c>
      <c r="H55" s="2">
        <v>13</v>
      </c>
      <c r="I55" t="s">
        <v>22</v>
      </c>
      <c r="J55" s="2" t="s">
        <v>25</v>
      </c>
      <c r="K55" s="2" t="s">
        <v>27</v>
      </c>
      <c r="L55" s="2"/>
      <c r="M55" s="2"/>
    </row>
    <row r="56" spans="2:13" x14ac:dyDescent="0.25">
      <c r="D56" s="25"/>
      <c r="E56" s="27"/>
      <c r="G56" s="2"/>
      <c r="J56" s="2"/>
      <c r="K56" s="2"/>
      <c r="L56" s="2"/>
      <c r="M56" s="2"/>
    </row>
    <row r="57" spans="2:13" x14ac:dyDescent="0.25">
      <c r="B57" s="2" t="s">
        <v>9</v>
      </c>
      <c r="C57" s="20">
        <v>8682708230112</v>
      </c>
      <c r="D57" s="25" t="s">
        <v>201</v>
      </c>
      <c r="E57" s="27">
        <v>1455</v>
      </c>
      <c r="F57" s="2" t="s">
        <v>26</v>
      </c>
      <c r="G57" s="2">
        <v>75</v>
      </c>
      <c r="H57" s="2">
        <v>9</v>
      </c>
      <c r="I57" t="s">
        <v>23</v>
      </c>
      <c r="J57" s="2" t="s">
        <v>25</v>
      </c>
      <c r="K57" s="2" t="s">
        <v>27</v>
      </c>
      <c r="L57" s="2"/>
      <c r="M57" s="2"/>
    </row>
    <row r="58" spans="2:13" x14ac:dyDescent="0.25">
      <c r="B58" s="2" t="s">
        <v>9</v>
      </c>
      <c r="C58" s="20" t="s">
        <v>87</v>
      </c>
      <c r="D58" s="25" t="s">
        <v>201</v>
      </c>
      <c r="E58" s="27">
        <v>1455</v>
      </c>
      <c r="F58" s="2" t="s">
        <v>26</v>
      </c>
      <c r="G58" s="2">
        <v>80</v>
      </c>
      <c r="H58" s="2">
        <v>18</v>
      </c>
      <c r="I58" t="s">
        <v>23</v>
      </c>
      <c r="J58" s="2" t="s">
        <v>25</v>
      </c>
      <c r="K58" s="2" t="s">
        <v>27</v>
      </c>
      <c r="L58" s="2"/>
      <c r="M58" s="2"/>
    </row>
    <row r="59" spans="2:13" x14ac:dyDescent="0.25">
      <c r="B59" s="2" t="s">
        <v>9</v>
      </c>
      <c r="C59" s="20" t="s">
        <v>88</v>
      </c>
      <c r="D59" s="25" t="s">
        <v>201</v>
      </c>
      <c r="E59" s="27">
        <v>1455</v>
      </c>
      <c r="F59" s="2" t="s">
        <v>26</v>
      </c>
      <c r="G59" s="2">
        <v>85</v>
      </c>
      <c r="H59" s="2">
        <v>18</v>
      </c>
      <c r="I59" t="s">
        <v>23</v>
      </c>
      <c r="J59" s="2" t="s">
        <v>25</v>
      </c>
      <c r="K59" s="2" t="s">
        <v>27</v>
      </c>
      <c r="L59" s="2"/>
      <c r="M59" s="2"/>
    </row>
    <row r="60" spans="2:13" x14ac:dyDescent="0.25">
      <c r="B60" s="2" t="s">
        <v>9</v>
      </c>
      <c r="C60" s="20" t="s">
        <v>89</v>
      </c>
      <c r="D60" s="25" t="s">
        <v>201</v>
      </c>
      <c r="E60" s="27">
        <v>1455</v>
      </c>
      <c r="F60" s="2" t="s">
        <v>26</v>
      </c>
      <c r="G60" s="2">
        <v>90</v>
      </c>
      <c r="H60" s="2">
        <v>9</v>
      </c>
      <c r="I60" t="s">
        <v>23</v>
      </c>
      <c r="J60" s="2" t="s">
        <v>25</v>
      </c>
      <c r="K60" s="2" t="s">
        <v>27</v>
      </c>
      <c r="L60" s="2"/>
      <c r="M60" s="2"/>
    </row>
    <row r="61" spans="2:13" x14ac:dyDescent="0.25">
      <c r="D61" s="25"/>
      <c r="E61" s="27"/>
      <c r="G61" s="2"/>
      <c r="J61" s="2"/>
      <c r="K61" s="2"/>
      <c r="L61" s="2"/>
      <c r="M61" s="2"/>
    </row>
    <row r="62" spans="2:13" x14ac:dyDescent="0.25">
      <c r="B62" s="2" t="s">
        <v>9</v>
      </c>
      <c r="C62" s="35" t="s">
        <v>90</v>
      </c>
      <c r="D62" s="25" t="s">
        <v>202</v>
      </c>
      <c r="E62" s="27">
        <v>1455</v>
      </c>
      <c r="F62" s="2" t="s">
        <v>26</v>
      </c>
      <c r="G62" s="2">
        <v>75</v>
      </c>
      <c r="H62" s="2">
        <v>57</v>
      </c>
      <c r="I62" t="s">
        <v>24</v>
      </c>
      <c r="J62" s="2" t="s">
        <v>25</v>
      </c>
      <c r="K62" s="2" t="s">
        <v>27</v>
      </c>
      <c r="L62" s="2"/>
      <c r="M62" s="2"/>
    </row>
    <row r="63" spans="2:13" x14ac:dyDescent="0.25">
      <c r="B63" s="2" t="s">
        <v>9</v>
      </c>
      <c r="C63" s="20" t="s">
        <v>91</v>
      </c>
      <c r="D63" s="25" t="s">
        <v>202</v>
      </c>
      <c r="E63" s="27">
        <v>1455</v>
      </c>
      <c r="F63" s="2" t="s">
        <v>26</v>
      </c>
      <c r="G63" s="2">
        <v>80</v>
      </c>
      <c r="H63" s="2">
        <v>114</v>
      </c>
      <c r="I63" t="s">
        <v>24</v>
      </c>
      <c r="J63" s="2" t="s">
        <v>25</v>
      </c>
      <c r="K63" s="2" t="s">
        <v>27</v>
      </c>
      <c r="L63" s="2"/>
      <c r="M63" s="2"/>
    </row>
    <row r="64" spans="2:13" x14ac:dyDescent="0.25">
      <c r="B64" s="2" t="s">
        <v>9</v>
      </c>
      <c r="C64" s="20" t="s">
        <v>92</v>
      </c>
      <c r="D64" s="25" t="s">
        <v>202</v>
      </c>
      <c r="E64" s="27">
        <v>1455</v>
      </c>
      <c r="F64" s="2" t="s">
        <v>26</v>
      </c>
      <c r="G64" s="2">
        <v>85</v>
      </c>
      <c r="H64" s="2">
        <v>114</v>
      </c>
      <c r="I64" t="s">
        <v>24</v>
      </c>
      <c r="J64" s="2" t="s">
        <v>25</v>
      </c>
      <c r="K64" s="2" t="s">
        <v>27</v>
      </c>
      <c r="L64" s="2"/>
      <c r="M64" s="2"/>
    </row>
    <row r="65" spans="1:13" x14ac:dyDescent="0.25">
      <c r="B65" s="2" t="s">
        <v>9</v>
      </c>
      <c r="C65" s="20" t="s">
        <v>93</v>
      </c>
      <c r="D65" s="25" t="s">
        <v>202</v>
      </c>
      <c r="E65" s="27">
        <v>1455</v>
      </c>
      <c r="F65" s="2" t="s">
        <v>26</v>
      </c>
      <c r="G65" s="2">
        <v>90</v>
      </c>
      <c r="H65" s="2">
        <v>57</v>
      </c>
      <c r="I65" t="s">
        <v>24</v>
      </c>
      <c r="J65" s="2" t="s">
        <v>25</v>
      </c>
      <c r="K65" s="2" t="s">
        <v>27</v>
      </c>
      <c r="L65" s="2"/>
      <c r="M65" s="2"/>
    </row>
    <row r="66" spans="1:13" x14ac:dyDescent="0.25">
      <c r="A66" s="4"/>
      <c r="B66" s="5"/>
      <c r="C66" s="22"/>
      <c r="D66" s="5"/>
      <c r="E66" s="28"/>
      <c r="F66" s="5"/>
      <c r="G66" s="4"/>
      <c r="H66" s="5"/>
      <c r="I66" s="5"/>
      <c r="J66" s="4"/>
      <c r="K66" s="4"/>
      <c r="L66" s="5"/>
      <c r="M66" s="5"/>
    </row>
    <row r="67" spans="1:13" x14ac:dyDescent="0.25">
      <c r="D67" s="2"/>
      <c r="E67" s="27"/>
      <c r="G67" s="2"/>
      <c r="J67" s="2"/>
      <c r="K67" s="2"/>
      <c r="L67" s="2"/>
      <c r="M67" s="2"/>
    </row>
    <row r="68" spans="1:13" x14ac:dyDescent="0.25">
      <c r="B68" s="2" t="s">
        <v>9</v>
      </c>
      <c r="C68" s="35" t="s">
        <v>94</v>
      </c>
      <c r="D68" s="25" t="s">
        <v>204</v>
      </c>
      <c r="E68" s="27">
        <v>1455</v>
      </c>
      <c r="F68" s="2" t="s">
        <v>32</v>
      </c>
      <c r="G68" s="2">
        <v>75</v>
      </c>
      <c r="H68" s="2">
        <v>20</v>
      </c>
      <c r="I68" s="2" t="s">
        <v>28</v>
      </c>
      <c r="J68" s="2" t="s">
        <v>25</v>
      </c>
      <c r="K68" s="2" t="s">
        <v>27</v>
      </c>
      <c r="L68" s="2"/>
      <c r="M68" s="2"/>
    </row>
    <row r="69" spans="1:13" x14ac:dyDescent="0.25">
      <c r="B69" s="2" t="s">
        <v>9</v>
      </c>
      <c r="C69" s="23" t="s">
        <v>95</v>
      </c>
      <c r="D69" s="25" t="s">
        <v>204</v>
      </c>
      <c r="E69" s="27">
        <v>1455</v>
      </c>
      <c r="F69" s="2" t="s">
        <v>32</v>
      </c>
      <c r="G69" s="2">
        <v>80</v>
      </c>
      <c r="H69" s="2">
        <v>40</v>
      </c>
      <c r="I69" s="2" t="s">
        <v>28</v>
      </c>
      <c r="J69" s="2" t="s">
        <v>25</v>
      </c>
      <c r="K69" s="2" t="s">
        <v>27</v>
      </c>
      <c r="M69" s="2"/>
    </row>
    <row r="70" spans="1:13" x14ac:dyDescent="0.25">
      <c r="B70" s="2" t="s">
        <v>9</v>
      </c>
      <c r="C70" s="23" t="s">
        <v>96</v>
      </c>
      <c r="D70" s="25" t="s">
        <v>204</v>
      </c>
      <c r="E70" s="27">
        <v>1455</v>
      </c>
      <c r="F70" s="2" t="s">
        <v>32</v>
      </c>
      <c r="G70" s="2">
        <v>85</v>
      </c>
      <c r="H70" s="2">
        <v>40</v>
      </c>
      <c r="I70" s="2" t="s">
        <v>28</v>
      </c>
      <c r="J70" s="2" t="s">
        <v>25</v>
      </c>
      <c r="K70" s="2" t="s">
        <v>27</v>
      </c>
      <c r="M70" s="2"/>
    </row>
    <row r="71" spans="1:13" x14ac:dyDescent="0.25">
      <c r="B71" s="2" t="s">
        <v>9</v>
      </c>
      <c r="C71" s="23" t="s">
        <v>97</v>
      </c>
      <c r="D71" s="25" t="s">
        <v>204</v>
      </c>
      <c r="E71" s="27">
        <v>1455</v>
      </c>
      <c r="F71" s="2" t="s">
        <v>32</v>
      </c>
      <c r="G71" s="2">
        <v>90</v>
      </c>
      <c r="H71" s="2">
        <v>20</v>
      </c>
      <c r="I71" s="2" t="s">
        <v>28</v>
      </c>
      <c r="J71" s="2" t="s">
        <v>25</v>
      </c>
      <c r="K71" s="2" t="s">
        <v>27</v>
      </c>
      <c r="M71" s="2"/>
    </row>
    <row r="72" spans="1:13" x14ac:dyDescent="0.25">
      <c r="D72" s="25"/>
      <c r="E72" s="27"/>
      <c r="F72"/>
      <c r="G72" s="2"/>
      <c r="J72" s="2"/>
      <c r="M72" s="2"/>
    </row>
    <row r="73" spans="1:13" x14ac:dyDescent="0.25">
      <c r="B73" s="2" t="s">
        <v>9</v>
      </c>
      <c r="C73" s="23" t="s">
        <v>98</v>
      </c>
      <c r="D73" s="25" t="s">
        <v>205</v>
      </c>
      <c r="E73" s="27">
        <v>1455</v>
      </c>
      <c r="F73" s="2" t="s">
        <v>32</v>
      </c>
      <c r="G73" s="2">
        <v>75</v>
      </c>
      <c r="H73" s="2">
        <v>30</v>
      </c>
      <c r="I73" s="2" t="s">
        <v>203</v>
      </c>
      <c r="J73" s="2" t="s">
        <v>25</v>
      </c>
      <c r="K73" s="2" t="s">
        <v>27</v>
      </c>
      <c r="M73" s="2"/>
    </row>
    <row r="74" spans="1:13" x14ac:dyDescent="0.25">
      <c r="B74" s="2" t="s">
        <v>9</v>
      </c>
      <c r="C74" s="23" t="s">
        <v>99</v>
      </c>
      <c r="D74" s="25" t="s">
        <v>205</v>
      </c>
      <c r="E74" s="27">
        <v>1455</v>
      </c>
      <c r="F74" s="2" t="s">
        <v>32</v>
      </c>
      <c r="G74" s="2">
        <v>80</v>
      </c>
      <c r="H74" s="2">
        <v>60</v>
      </c>
      <c r="I74" s="2" t="s">
        <v>203</v>
      </c>
      <c r="J74" s="2" t="s">
        <v>25</v>
      </c>
      <c r="K74" s="2" t="s">
        <v>27</v>
      </c>
      <c r="L74" s="2"/>
      <c r="M74" s="2"/>
    </row>
    <row r="75" spans="1:13" x14ac:dyDescent="0.25">
      <c r="B75" s="2" t="s">
        <v>9</v>
      </c>
      <c r="C75" s="23" t="s">
        <v>100</v>
      </c>
      <c r="D75" s="25" t="s">
        <v>205</v>
      </c>
      <c r="E75" s="27">
        <v>1455</v>
      </c>
      <c r="F75" s="2" t="s">
        <v>32</v>
      </c>
      <c r="G75" s="2">
        <v>85</v>
      </c>
      <c r="H75" s="2">
        <v>60</v>
      </c>
      <c r="I75" s="2" t="s">
        <v>203</v>
      </c>
      <c r="J75" s="2" t="s">
        <v>25</v>
      </c>
      <c r="K75" s="2" t="s">
        <v>27</v>
      </c>
      <c r="L75" s="2"/>
      <c r="M75" s="2"/>
    </row>
    <row r="76" spans="1:13" x14ac:dyDescent="0.25">
      <c r="B76" s="2" t="s">
        <v>9</v>
      </c>
      <c r="C76" s="23" t="s">
        <v>101</v>
      </c>
      <c r="D76" s="25" t="s">
        <v>205</v>
      </c>
      <c r="E76" s="27">
        <v>1455</v>
      </c>
      <c r="F76" s="2" t="s">
        <v>32</v>
      </c>
      <c r="G76" s="2">
        <v>90</v>
      </c>
      <c r="H76" s="2">
        <v>30</v>
      </c>
      <c r="I76" s="2" t="s">
        <v>203</v>
      </c>
      <c r="J76" s="2" t="s">
        <v>25</v>
      </c>
      <c r="K76" s="2" t="s">
        <v>27</v>
      </c>
      <c r="L76" s="2"/>
      <c r="M76" s="2"/>
    </row>
    <row r="77" spans="1:13" x14ac:dyDescent="0.25">
      <c r="D77" s="25"/>
      <c r="E77" s="27"/>
      <c r="G77" s="2"/>
      <c r="J77" s="2"/>
      <c r="K77" s="2"/>
      <c r="L77" s="2"/>
      <c r="M77" s="2"/>
    </row>
    <row r="78" spans="1:13" x14ac:dyDescent="0.25">
      <c r="B78" s="2" t="s">
        <v>9</v>
      </c>
      <c r="C78" s="32">
        <v>8682708232123</v>
      </c>
      <c r="D78" s="25" t="s">
        <v>206</v>
      </c>
      <c r="E78" s="27">
        <v>1455</v>
      </c>
      <c r="F78" s="2" t="s">
        <v>32</v>
      </c>
      <c r="G78" s="2">
        <v>75</v>
      </c>
      <c r="H78" s="2">
        <v>78</v>
      </c>
      <c r="I78" s="2" t="s">
        <v>11</v>
      </c>
      <c r="J78" s="2" t="s">
        <v>25</v>
      </c>
      <c r="K78" s="2" t="s">
        <v>27</v>
      </c>
      <c r="L78" s="2"/>
      <c r="M78" s="2"/>
    </row>
    <row r="79" spans="1:13" x14ac:dyDescent="0.25">
      <c r="B79" s="2" t="s">
        <v>9</v>
      </c>
      <c r="C79" s="23" t="s">
        <v>102</v>
      </c>
      <c r="D79" s="25" t="s">
        <v>206</v>
      </c>
      <c r="E79" s="27">
        <v>1455</v>
      </c>
      <c r="F79" s="2" t="s">
        <v>32</v>
      </c>
      <c r="G79" s="2">
        <v>80</v>
      </c>
      <c r="H79" s="2">
        <v>156</v>
      </c>
      <c r="I79" s="2" t="s">
        <v>11</v>
      </c>
      <c r="J79" s="2" t="s">
        <v>25</v>
      </c>
      <c r="K79" s="2" t="s">
        <v>27</v>
      </c>
      <c r="L79" s="2"/>
      <c r="M79" s="2"/>
    </row>
    <row r="80" spans="1:13" x14ac:dyDescent="0.25">
      <c r="B80" s="2" t="s">
        <v>9</v>
      </c>
      <c r="C80" s="23" t="s">
        <v>103</v>
      </c>
      <c r="D80" s="25" t="s">
        <v>206</v>
      </c>
      <c r="E80" s="27">
        <v>1455</v>
      </c>
      <c r="F80" s="2" t="s">
        <v>32</v>
      </c>
      <c r="G80" s="2">
        <v>85</v>
      </c>
      <c r="H80" s="2">
        <v>156</v>
      </c>
      <c r="I80" s="2" t="s">
        <v>11</v>
      </c>
      <c r="J80" s="2" t="s">
        <v>25</v>
      </c>
      <c r="K80" s="2" t="s">
        <v>27</v>
      </c>
      <c r="L80" s="2"/>
      <c r="M80" s="2"/>
    </row>
    <row r="81" spans="1:13" x14ac:dyDescent="0.25">
      <c r="B81" s="2" t="s">
        <v>9</v>
      </c>
      <c r="C81" s="23" t="s">
        <v>104</v>
      </c>
      <c r="D81" s="25" t="s">
        <v>206</v>
      </c>
      <c r="E81" s="27">
        <v>1455</v>
      </c>
      <c r="F81" s="2" t="s">
        <v>32</v>
      </c>
      <c r="G81" s="2">
        <v>90</v>
      </c>
      <c r="H81" s="2">
        <v>78</v>
      </c>
      <c r="I81" s="2" t="s">
        <v>11</v>
      </c>
      <c r="J81" s="2" t="s">
        <v>25</v>
      </c>
      <c r="K81" s="2" t="s">
        <v>27</v>
      </c>
      <c r="L81" s="2"/>
      <c r="M81" s="2"/>
    </row>
    <row r="82" spans="1:13" x14ac:dyDescent="0.25">
      <c r="D82" s="25"/>
      <c r="E82" s="27"/>
      <c r="G82" s="2"/>
      <c r="J82" s="2"/>
      <c r="K82" s="2"/>
      <c r="L82" s="2"/>
      <c r="M82" s="2"/>
    </row>
    <row r="83" spans="1:13" x14ac:dyDescent="0.25">
      <c r="B83" s="2" t="s">
        <v>9</v>
      </c>
      <c r="C83" s="32" t="s">
        <v>105</v>
      </c>
      <c r="D83" s="25" t="s">
        <v>207</v>
      </c>
      <c r="E83" s="27">
        <v>1455</v>
      </c>
      <c r="F83" s="2" t="s">
        <v>32</v>
      </c>
      <c r="G83" s="2">
        <v>75</v>
      </c>
      <c r="H83" s="2">
        <v>20</v>
      </c>
      <c r="I83" s="2" t="s">
        <v>30</v>
      </c>
      <c r="J83" s="2" t="s">
        <v>25</v>
      </c>
      <c r="K83" s="2" t="s">
        <v>27</v>
      </c>
      <c r="L83" s="2"/>
      <c r="M83" s="2"/>
    </row>
    <row r="84" spans="1:13" x14ac:dyDescent="0.25">
      <c r="B84" s="2" t="s">
        <v>9</v>
      </c>
      <c r="C84" s="23" t="s">
        <v>106</v>
      </c>
      <c r="D84" s="25" t="s">
        <v>207</v>
      </c>
      <c r="E84" s="27">
        <v>1455</v>
      </c>
      <c r="F84" s="2" t="s">
        <v>32</v>
      </c>
      <c r="G84" s="2">
        <v>80</v>
      </c>
      <c r="H84" s="2">
        <v>40</v>
      </c>
      <c r="I84" s="2" t="s">
        <v>30</v>
      </c>
      <c r="J84" s="2" t="s">
        <v>25</v>
      </c>
      <c r="K84" s="2" t="s">
        <v>27</v>
      </c>
      <c r="L84" s="2"/>
      <c r="M84" s="2"/>
    </row>
    <row r="85" spans="1:13" x14ac:dyDescent="0.25">
      <c r="B85" s="2" t="s">
        <v>9</v>
      </c>
      <c r="C85" s="23" t="s">
        <v>107</v>
      </c>
      <c r="D85" s="25" t="s">
        <v>207</v>
      </c>
      <c r="E85" s="27">
        <v>1455</v>
      </c>
      <c r="F85" s="2" t="s">
        <v>32</v>
      </c>
      <c r="G85" s="2">
        <v>85</v>
      </c>
      <c r="H85" s="2">
        <v>40</v>
      </c>
      <c r="I85" s="2" t="s">
        <v>30</v>
      </c>
      <c r="J85" s="2" t="s">
        <v>25</v>
      </c>
      <c r="K85" s="2" t="s">
        <v>27</v>
      </c>
      <c r="L85" s="2"/>
      <c r="M85" s="2"/>
    </row>
    <row r="86" spans="1:13" x14ac:dyDescent="0.25">
      <c r="B86" s="2" t="s">
        <v>9</v>
      </c>
      <c r="C86" s="23" t="s">
        <v>108</v>
      </c>
      <c r="D86" s="25" t="s">
        <v>207</v>
      </c>
      <c r="E86" s="27">
        <v>1455</v>
      </c>
      <c r="F86" s="2" t="s">
        <v>32</v>
      </c>
      <c r="G86" s="2">
        <v>90</v>
      </c>
      <c r="H86" s="2">
        <v>20</v>
      </c>
      <c r="I86" s="2" t="s">
        <v>30</v>
      </c>
      <c r="J86" s="2" t="s">
        <v>25</v>
      </c>
      <c r="K86" s="2" t="s">
        <v>27</v>
      </c>
      <c r="L86" s="2"/>
      <c r="M86" s="2"/>
    </row>
    <row r="87" spans="1:13" x14ac:dyDescent="0.25">
      <c r="D87" s="25"/>
      <c r="E87" s="27"/>
      <c r="G87" s="2"/>
      <c r="J87" s="2"/>
      <c r="K87" s="2"/>
      <c r="L87" s="2"/>
      <c r="M87" s="2"/>
    </row>
    <row r="88" spans="1:13" x14ac:dyDescent="0.25">
      <c r="B88" s="2" t="s">
        <v>9</v>
      </c>
      <c r="C88" s="32">
        <v>8682708232208</v>
      </c>
      <c r="D88" s="25" t="s">
        <v>208</v>
      </c>
      <c r="E88" s="27">
        <v>1455</v>
      </c>
      <c r="F88" s="2" t="s">
        <v>32</v>
      </c>
      <c r="G88" s="2">
        <v>75</v>
      </c>
      <c r="H88" s="2">
        <v>21</v>
      </c>
      <c r="I88" s="2" t="s">
        <v>31</v>
      </c>
      <c r="J88" s="2" t="s">
        <v>25</v>
      </c>
      <c r="K88" s="2" t="s">
        <v>27</v>
      </c>
      <c r="L88" s="2"/>
      <c r="M88" s="2"/>
    </row>
    <row r="89" spans="1:13" x14ac:dyDescent="0.25">
      <c r="B89" s="2" t="s">
        <v>9</v>
      </c>
      <c r="C89" s="23" t="s">
        <v>109</v>
      </c>
      <c r="D89" s="25" t="s">
        <v>208</v>
      </c>
      <c r="E89" s="27">
        <v>1455</v>
      </c>
      <c r="F89" s="2" t="s">
        <v>32</v>
      </c>
      <c r="G89" s="2">
        <v>80</v>
      </c>
      <c r="H89" s="2">
        <v>42</v>
      </c>
      <c r="I89" s="2" t="s">
        <v>31</v>
      </c>
      <c r="J89" s="2" t="s">
        <v>25</v>
      </c>
      <c r="K89" s="2" t="s">
        <v>27</v>
      </c>
      <c r="L89" s="2"/>
      <c r="M89" s="2"/>
    </row>
    <row r="90" spans="1:13" x14ac:dyDescent="0.25">
      <c r="B90" s="2" t="s">
        <v>9</v>
      </c>
      <c r="C90" s="23" t="s">
        <v>110</v>
      </c>
      <c r="D90" s="25" t="s">
        <v>208</v>
      </c>
      <c r="E90" s="27">
        <v>1455</v>
      </c>
      <c r="F90" s="2" t="s">
        <v>32</v>
      </c>
      <c r="G90" s="2">
        <v>85</v>
      </c>
      <c r="H90" s="2">
        <v>42</v>
      </c>
      <c r="I90" s="2" t="s">
        <v>31</v>
      </c>
      <c r="J90" s="2" t="s">
        <v>25</v>
      </c>
      <c r="K90" s="2" t="s">
        <v>27</v>
      </c>
      <c r="L90" s="2"/>
      <c r="M90" s="2"/>
    </row>
    <row r="91" spans="1:13" x14ac:dyDescent="0.25">
      <c r="B91" s="2" t="s">
        <v>9</v>
      </c>
      <c r="C91" s="23" t="s">
        <v>111</v>
      </c>
      <c r="D91" s="25" t="s">
        <v>208</v>
      </c>
      <c r="E91" s="27">
        <v>1455</v>
      </c>
      <c r="F91" s="2" t="s">
        <v>32</v>
      </c>
      <c r="G91" s="2">
        <v>90</v>
      </c>
      <c r="H91" s="2">
        <v>21</v>
      </c>
      <c r="I91" s="2" t="s">
        <v>31</v>
      </c>
      <c r="J91" s="2" t="s">
        <v>25</v>
      </c>
      <c r="K91" s="2" t="s">
        <v>27</v>
      </c>
      <c r="L91" s="2"/>
      <c r="M91" s="2"/>
    </row>
    <row r="92" spans="1:13" x14ac:dyDescent="0.25">
      <c r="A92" s="4"/>
      <c r="B92" s="5"/>
      <c r="C92" s="22"/>
      <c r="D92" s="5"/>
      <c r="E92" s="28"/>
      <c r="F92" s="5"/>
      <c r="G92" s="5"/>
      <c r="H92" s="5"/>
      <c r="I92" s="5"/>
      <c r="J92" s="5"/>
      <c r="K92" s="5"/>
      <c r="L92" s="5"/>
      <c r="M92" s="5"/>
    </row>
    <row r="93" spans="1:13" x14ac:dyDescent="0.25">
      <c r="D93" s="2"/>
      <c r="E93" s="27"/>
      <c r="G93" s="2"/>
      <c r="J93" s="2"/>
      <c r="K93" s="2"/>
      <c r="L93" s="2"/>
      <c r="M93" s="2"/>
    </row>
    <row r="94" spans="1:13" x14ac:dyDescent="0.25">
      <c r="B94" s="2" t="s">
        <v>9</v>
      </c>
      <c r="C94" s="32" t="s">
        <v>112</v>
      </c>
      <c r="D94" s="25" t="s">
        <v>209</v>
      </c>
      <c r="E94" s="27">
        <v>1455</v>
      </c>
      <c r="F94" s="2">
        <v>9310</v>
      </c>
      <c r="G94" s="2">
        <v>75</v>
      </c>
      <c r="H94" s="2">
        <v>106</v>
      </c>
      <c r="I94" s="2" t="s">
        <v>11</v>
      </c>
      <c r="J94" s="2" t="s">
        <v>25</v>
      </c>
      <c r="K94" s="2" t="s">
        <v>27</v>
      </c>
      <c r="L94" s="2"/>
      <c r="M94" s="2"/>
    </row>
    <row r="95" spans="1:13" x14ac:dyDescent="0.25">
      <c r="B95" s="2" t="s">
        <v>9</v>
      </c>
      <c r="C95" s="23" t="s">
        <v>113</v>
      </c>
      <c r="D95" s="25" t="s">
        <v>209</v>
      </c>
      <c r="E95" s="27">
        <v>1455</v>
      </c>
      <c r="F95" s="2">
        <v>9310</v>
      </c>
      <c r="G95" s="2">
        <v>80</v>
      </c>
      <c r="H95" s="2">
        <v>212</v>
      </c>
      <c r="I95" s="2" t="s">
        <v>11</v>
      </c>
      <c r="J95" s="2" t="s">
        <v>25</v>
      </c>
      <c r="K95" s="2" t="s">
        <v>27</v>
      </c>
      <c r="L95" s="2"/>
      <c r="M95" s="2"/>
    </row>
    <row r="96" spans="1:13" x14ac:dyDescent="0.25">
      <c r="B96" s="2" t="s">
        <v>9</v>
      </c>
      <c r="C96" s="23" t="s">
        <v>114</v>
      </c>
      <c r="D96" s="25" t="s">
        <v>209</v>
      </c>
      <c r="E96" s="27">
        <v>1455</v>
      </c>
      <c r="F96" s="2">
        <v>9310</v>
      </c>
      <c r="G96" s="2">
        <v>85</v>
      </c>
      <c r="H96" s="2">
        <v>212</v>
      </c>
      <c r="I96" s="2" t="s">
        <v>11</v>
      </c>
      <c r="J96" s="2" t="s">
        <v>25</v>
      </c>
      <c r="K96" s="2" t="s">
        <v>27</v>
      </c>
      <c r="L96" s="2"/>
      <c r="M96" s="2"/>
    </row>
    <row r="97" spans="2:13" x14ac:dyDescent="0.25">
      <c r="B97" s="2" t="s">
        <v>9</v>
      </c>
      <c r="C97" s="23" t="s">
        <v>115</v>
      </c>
      <c r="D97" s="25" t="s">
        <v>209</v>
      </c>
      <c r="E97" s="27">
        <v>1455</v>
      </c>
      <c r="F97" s="2">
        <v>9310</v>
      </c>
      <c r="G97" s="2">
        <v>90</v>
      </c>
      <c r="H97" s="2">
        <v>106</v>
      </c>
      <c r="I97" s="2" t="s">
        <v>11</v>
      </c>
      <c r="J97" s="2" t="s">
        <v>25</v>
      </c>
      <c r="K97" s="2" t="s">
        <v>27</v>
      </c>
      <c r="L97" s="2"/>
      <c r="M97" s="2"/>
    </row>
    <row r="98" spans="2:13" x14ac:dyDescent="0.25">
      <c r="D98" s="25"/>
      <c r="E98" s="27"/>
      <c r="G98" s="2"/>
      <c r="J98" s="2"/>
      <c r="K98" s="2"/>
      <c r="L98" s="2"/>
      <c r="M98" s="2"/>
    </row>
    <row r="99" spans="2:13" x14ac:dyDescent="0.25">
      <c r="B99" s="2" t="s">
        <v>9</v>
      </c>
      <c r="C99" s="32" t="s">
        <v>116</v>
      </c>
      <c r="D99" s="25" t="s">
        <v>210</v>
      </c>
      <c r="E99" s="27">
        <v>1455</v>
      </c>
      <c r="F99" s="2">
        <v>9310</v>
      </c>
      <c r="G99" s="2">
        <v>75</v>
      </c>
      <c r="H99" s="2">
        <v>54</v>
      </c>
      <c r="I99" s="2" t="s">
        <v>15</v>
      </c>
      <c r="J99" s="2" t="s">
        <v>25</v>
      </c>
      <c r="K99" s="2" t="s">
        <v>27</v>
      </c>
      <c r="L99" s="2"/>
      <c r="M99" s="2"/>
    </row>
    <row r="100" spans="2:13" x14ac:dyDescent="0.25">
      <c r="B100" s="2" t="s">
        <v>9</v>
      </c>
      <c r="C100" s="23" t="s">
        <v>117</v>
      </c>
      <c r="D100" s="25" t="s">
        <v>210</v>
      </c>
      <c r="E100" s="27">
        <v>1455</v>
      </c>
      <c r="F100" s="2">
        <v>9310</v>
      </c>
      <c r="G100" s="2">
        <v>80</v>
      </c>
      <c r="H100" s="2">
        <v>108</v>
      </c>
      <c r="I100" s="2" t="s">
        <v>15</v>
      </c>
      <c r="J100" s="2" t="s">
        <v>25</v>
      </c>
      <c r="K100" s="2" t="s">
        <v>27</v>
      </c>
      <c r="L100" s="2"/>
      <c r="M100" s="2"/>
    </row>
    <row r="101" spans="2:13" x14ac:dyDescent="0.25">
      <c r="B101" s="2" t="s">
        <v>9</v>
      </c>
      <c r="C101" s="23" t="s">
        <v>118</v>
      </c>
      <c r="D101" s="25" t="s">
        <v>210</v>
      </c>
      <c r="E101" s="27">
        <v>1455</v>
      </c>
      <c r="F101" s="2">
        <v>9310</v>
      </c>
      <c r="G101" s="2">
        <v>85</v>
      </c>
      <c r="H101" s="2">
        <v>108</v>
      </c>
      <c r="I101" s="2" t="s">
        <v>15</v>
      </c>
      <c r="J101" s="2" t="s">
        <v>25</v>
      </c>
      <c r="K101" s="2" t="s">
        <v>27</v>
      </c>
      <c r="L101" s="2"/>
      <c r="M101" s="2"/>
    </row>
    <row r="102" spans="2:13" x14ac:dyDescent="0.25">
      <c r="B102" s="2" t="s">
        <v>9</v>
      </c>
      <c r="C102" s="23" t="s">
        <v>119</v>
      </c>
      <c r="D102" s="25" t="s">
        <v>210</v>
      </c>
      <c r="E102" s="27">
        <v>1455</v>
      </c>
      <c r="F102" s="2">
        <v>9310</v>
      </c>
      <c r="G102" s="2">
        <v>90</v>
      </c>
      <c r="H102" s="2">
        <v>54</v>
      </c>
      <c r="I102" s="2" t="s">
        <v>15</v>
      </c>
      <c r="J102" s="2" t="s">
        <v>25</v>
      </c>
      <c r="K102" s="2" t="s">
        <v>27</v>
      </c>
      <c r="L102" s="2"/>
      <c r="M102" s="2"/>
    </row>
    <row r="103" spans="2:13" x14ac:dyDescent="0.25">
      <c r="D103" s="25"/>
      <c r="E103" s="27"/>
      <c r="G103" s="2"/>
      <c r="J103" s="2"/>
      <c r="K103" s="2"/>
      <c r="L103" s="2"/>
      <c r="M103" s="2"/>
    </row>
    <row r="104" spans="2:13" x14ac:dyDescent="0.25">
      <c r="B104" s="2" t="s">
        <v>9</v>
      </c>
      <c r="C104" s="33">
        <v>8682708232321</v>
      </c>
      <c r="D104" s="25" t="s">
        <v>211</v>
      </c>
      <c r="E104" s="27">
        <v>1455</v>
      </c>
      <c r="F104" s="2">
        <v>9310</v>
      </c>
      <c r="G104" s="2">
        <v>75</v>
      </c>
      <c r="H104" s="2">
        <v>47</v>
      </c>
      <c r="I104" s="2" t="s">
        <v>28</v>
      </c>
      <c r="J104" s="2" t="s">
        <v>25</v>
      </c>
      <c r="K104" s="2" t="s">
        <v>27</v>
      </c>
      <c r="L104" s="2"/>
    </row>
    <row r="105" spans="2:13" x14ac:dyDescent="0.25">
      <c r="B105" s="2" t="s">
        <v>9</v>
      </c>
      <c r="C105" s="23" t="s">
        <v>120</v>
      </c>
      <c r="D105" s="25" t="s">
        <v>211</v>
      </c>
      <c r="E105" s="27">
        <v>1455</v>
      </c>
      <c r="F105" s="2">
        <v>9310</v>
      </c>
      <c r="G105" s="2">
        <v>80</v>
      </c>
      <c r="H105" s="2">
        <v>94</v>
      </c>
      <c r="I105" s="2" t="s">
        <v>28</v>
      </c>
      <c r="J105" s="2" t="s">
        <v>25</v>
      </c>
      <c r="K105" s="2" t="s">
        <v>27</v>
      </c>
      <c r="L105" s="2"/>
      <c r="M105" s="2"/>
    </row>
    <row r="106" spans="2:13" x14ac:dyDescent="0.25">
      <c r="B106" s="2" t="s">
        <v>9</v>
      </c>
      <c r="C106" s="23" t="s">
        <v>121</v>
      </c>
      <c r="D106" s="25" t="s">
        <v>211</v>
      </c>
      <c r="E106" s="27">
        <v>1455</v>
      </c>
      <c r="F106" s="2">
        <v>9310</v>
      </c>
      <c r="G106" s="2">
        <v>85</v>
      </c>
      <c r="H106" s="2">
        <v>94</v>
      </c>
      <c r="I106" s="2" t="s">
        <v>28</v>
      </c>
      <c r="J106" s="2" t="s">
        <v>25</v>
      </c>
      <c r="K106" s="2" t="s">
        <v>27</v>
      </c>
      <c r="L106" s="2"/>
      <c r="M106" s="2"/>
    </row>
    <row r="107" spans="2:13" x14ac:dyDescent="0.25">
      <c r="B107" s="2" t="s">
        <v>9</v>
      </c>
      <c r="C107" s="23" t="s">
        <v>122</v>
      </c>
      <c r="D107" s="25" t="s">
        <v>211</v>
      </c>
      <c r="E107" s="27">
        <v>1455</v>
      </c>
      <c r="F107" s="2">
        <v>9310</v>
      </c>
      <c r="G107" s="2">
        <v>90</v>
      </c>
      <c r="H107" s="2">
        <v>47</v>
      </c>
      <c r="I107" s="2" t="s">
        <v>28</v>
      </c>
      <c r="J107" s="2" t="s">
        <v>25</v>
      </c>
      <c r="K107" s="2" t="s">
        <v>27</v>
      </c>
      <c r="L107" s="2"/>
      <c r="M107" s="2"/>
    </row>
    <row r="108" spans="2:13" x14ac:dyDescent="0.25">
      <c r="D108" s="25"/>
      <c r="E108" s="27"/>
      <c r="G108" s="2"/>
      <c r="J108" s="2"/>
      <c r="K108" s="2"/>
      <c r="L108" s="2"/>
      <c r="M108" s="2"/>
    </row>
    <row r="109" spans="2:13" x14ac:dyDescent="0.25">
      <c r="B109" s="2" t="s">
        <v>9</v>
      </c>
      <c r="C109" s="32" t="s">
        <v>123</v>
      </c>
      <c r="D109" s="25" t="s">
        <v>212</v>
      </c>
      <c r="E109" s="27">
        <v>1455</v>
      </c>
      <c r="F109" s="2">
        <v>9310</v>
      </c>
      <c r="G109" s="2">
        <v>75</v>
      </c>
      <c r="H109" s="2">
        <v>32</v>
      </c>
      <c r="I109" s="2" t="s">
        <v>17</v>
      </c>
      <c r="J109" s="2" t="s">
        <v>25</v>
      </c>
      <c r="K109" s="2" t="s">
        <v>27</v>
      </c>
      <c r="L109" s="2"/>
    </row>
    <row r="110" spans="2:13" x14ac:dyDescent="0.25">
      <c r="B110" s="2" t="s">
        <v>9</v>
      </c>
      <c r="C110" s="23" t="s">
        <v>124</v>
      </c>
      <c r="D110" s="25" t="s">
        <v>212</v>
      </c>
      <c r="E110" s="27">
        <v>1455</v>
      </c>
      <c r="F110" s="2">
        <v>9310</v>
      </c>
      <c r="G110" s="2">
        <v>80</v>
      </c>
      <c r="H110" s="2">
        <v>64</v>
      </c>
      <c r="I110" s="2" t="s">
        <v>17</v>
      </c>
      <c r="J110" s="2" t="s">
        <v>25</v>
      </c>
      <c r="K110" s="2" t="s">
        <v>27</v>
      </c>
      <c r="L110" s="2"/>
      <c r="M110" s="2"/>
    </row>
    <row r="111" spans="2:13" x14ac:dyDescent="0.25">
      <c r="B111" s="2" t="s">
        <v>9</v>
      </c>
      <c r="C111" s="23" t="s">
        <v>125</v>
      </c>
      <c r="D111" s="25" t="s">
        <v>212</v>
      </c>
      <c r="E111" s="27">
        <v>1455</v>
      </c>
      <c r="F111" s="2">
        <v>9310</v>
      </c>
      <c r="G111" s="2">
        <v>85</v>
      </c>
      <c r="H111" s="2">
        <v>64</v>
      </c>
      <c r="I111" s="2" t="s">
        <v>17</v>
      </c>
      <c r="J111" s="2" t="s">
        <v>25</v>
      </c>
      <c r="K111" s="2" t="s">
        <v>27</v>
      </c>
      <c r="L111" s="2"/>
      <c r="M111" s="2"/>
    </row>
    <row r="112" spans="2:13" x14ac:dyDescent="0.25">
      <c r="B112" s="2" t="s">
        <v>9</v>
      </c>
      <c r="C112" s="23" t="s">
        <v>126</v>
      </c>
      <c r="D112" s="25" t="s">
        <v>212</v>
      </c>
      <c r="E112" s="27">
        <v>1455</v>
      </c>
      <c r="F112" s="2">
        <v>9310</v>
      </c>
      <c r="G112" s="2">
        <v>90</v>
      </c>
      <c r="H112" s="2">
        <v>32</v>
      </c>
      <c r="I112" s="2" t="s">
        <v>17</v>
      </c>
      <c r="J112" s="2" t="s">
        <v>25</v>
      </c>
      <c r="K112" s="2" t="s">
        <v>27</v>
      </c>
      <c r="L112" s="2"/>
      <c r="M112" s="2"/>
    </row>
    <row r="113" spans="1:13" x14ac:dyDescent="0.25">
      <c r="A113" s="4"/>
      <c r="B113" s="5"/>
      <c r="C113" s="22"/>
      <c r="D113" s="5"/>
      <c r="E113" s="28"/>
      <c r="F113" s="5"/>
      <c r="G113" s="5"/>
      <c r="H113" s="5"/>
      <c r="I113" s="5"/>
      <c r="J113" s="5"/>
      <c r="K113" s="5"/>
      <c r="L113" s="5"/>
      <c r="M113" s="5"/>
    </row>
    <row r="114" spans="1:13" x14ac:dyDescent="0.25">
      <c r="D114" s="2"/>
      <c r="E114" s="27"/>
      <c r="J114" s="2"/>
      <c r="L114" s="2"/>
    </row>
    <row r="115" spans="1:13" x14ac:dyDescent="0.25">
      <c r="B115" s="2" t="s">
        <v>9</v>
      </c>
      <c r="C115" s="18">
        <v>8682708187157</v>
      </c>
      <c r="D115" s="25" t="s">
        <v>213</v>
      </c>
      <c r="E115" s="27">
        <v>1455</v>
      </c>
      <c r="F115" s="2">
        <v>9981</v>
      </c>
      <c r="G115" s="2">
        <v>75</v>
      </c>
      <c r="H115" s="2">
        <v>109</v>
      </c>
      <c r="I115" s="2" t="s">
        <v>11</v>
      </c>
      <c r="J115" s="2" t="s">
        <v>25</v>
      </c>
      <c r="K115" s="2" t="s">
        <v>27</v>
      </c>
      <c r="M115" s="2"/>
    </row>
    <row r="116" spans="1:13" x14ac:dyDescent="0.25">
      <c r="B116" s="2" t="s">
        <v>9</v>
      </c>
      <c r="C116" s="18">
        <v>8682708187164</v>
      </c>
      <c r="D116" s="25" t="s">
        <v>213</v>
      </c>
      <c r="E116" s="27">
        <v>1455</v>
      </c>
      <c r="F116" s="2">
        <v>9981</v>
      </c>
      <c r="G116" s="2">
        <v>80</v>
      </c>
      <c r="H116" s="2">
        <v>218</v>
      </c>
      <c r="I116" s="2" t="s">
        <v>11</v>
      </c>
      <c r="J116" s="2" t="s">
        <v>25</v>
      </c>
      <c r="K116" s="2" t="s">
        <v>27</v>
      </c>
      <c r="M116" s="2"/>
    </row>
    <row r="117" spans="1:13" x14ac:dyDescent="0.25">
      <c r="B117" s="2" t="s">
        <v>9</v>
      </c>
      <c r="C117" s="18">
        <v>8682708187171</v>
      </c>
      <c r="D117" s="25" t="s">
        <v>213</v>
      </c>
      <c r="E117" s="27">
        <v>1455</v>
      </c>
      <c r="F117" s="2">
        <v>9981</v>
      </c>
      <c r="G117" s="2">
        <v>85</v>
      </c>
      <c r="H117" s="2">
        <v>218</v>
      </c>
      <c r="I117" s="2" t="s">
        <v>11</v>
      </c>
      <c r="J117" s="2" t="s">
        <v>25</v>
      </c>
      <c r="K117" s="2" t="s">
        <v>27</v>
      </c>
      <c r="M117" s="2"/>
    </row>
    <row r="118" spans="1:13" x14ac:dyDescent="0.25">
      <c r="B118" s="2" t="s">
        <v>9</v>
      </c>
      <c r="C118" s="18">
        <v>8682708187188</v>
      </c>
      <c r="D118" s="25" t="s">
        <v>213</v>
      </c>
      <c r="E118" s="27">
        <v>1455</v>
      </c>
      <c r="F118" s="2">
        <v>9981</v>
      </c>
      <c r="G118" s="2">
        <v>90</v>
      </c>
      <c r="H118" s="2">
        <v>109</v>
      </c>
      <c r="I118" s="2" t="s">
        <v>11</v>
      </c>
      <c r="J118" s="2" t="s">
        <v>25</v>
      </c>
      <c r="K118" s="2" t="s">
        <v>27</v>
      </c>
      <c r="M118" s="2"/>
    </row>
    <row r="119" spans="1:13" x14ac:dyDescent="0.25">
      <c r="D119" s="25"/>
      <c r="E119" s="27"/>
      <c r="J119" s="2"/>
      <c r="L119" s="2"/>
    </row>
    <row r="120" spans="1:13" x14ac:dyDescent="0.25">
      <c r="B120" s="2" t="s">
        <v>9</v>
      </c>
      <c r="C120" s="18">
        <v>8682708187195</v>
      </c>
      <c r="D120" s="25" t="s">
        <v>214</v>
      </c>
      <c r="E120" s="27">
        <v>1455</v>
      </c>
      <c r="F120" s="2">
        <v>9981</v>
      </c>
      <c r="G120" s="2">
        <v>75</v>
      </c>
      <c r="H120" s="2">
        <v>43</v>
      </c>
      <c r="I120" s="2" t="s">
        <v>203</v>
      </c>
      <c r="J120" s="2" t="s">
        <v>25</v>
      </c>
      <c r="K120" s="2" t="s">
        <v>27</v>
      </c>
      <c r="L120" s="2"/>
      <c r="M120" s="2"/>
    </row>
    <row r="121" spans="1:13" x14ac:dyDescent="0.25">
      <c r="B121" s="2" t="s">
        <v>9</v>
      </c>
      <c r="C121" s="18">
        <v>8682708187201</v>
      </c>
      <c r="D121" s="25" t="s">
        <v>214</v>
      </c>
      <c r="E121" s="27">
        <v>1455</v>
      </c>
      <c r="F121" s="2">
        <v>9981</v>
      </c>
      <c r="G121" s="2">
        <v>80</v>
      </c>
      <c r="H121" s="2">
        <v>86</v>
      </c>
      <c r="I121" s="2" t="s">
        <v>203</v>
      </c>
      <c r="J121" s="2" t="s">
        <v>25</v>
      </c>
      <c r="K121" s="2" t="s">
        <v>27</v>
      </c>
      <c r="L121" s="2"/>
      <c r="M121" s="2"/>
    </row>
    <row r="122" spans="1:13" x14ac:dyDescent="0.25">
      <c r="B122" s="2" t="s">
        <v>9</v>
      </c>
      <c r="C122" s="18">
        <v>8682708187218</v>
      </c>
      <c r="D122" s="25" t="s">
        <v>214</v>
      </c>
      <c r="E122" s="27">
        <v>1455</v>
      </c>
      <c r="F122" s="2">
        <v>9981</v>
      </c>
      <c r="G122" s="2">
        <v>85</v>
      </c>
      <c r="H122" s="2">
        <v>86</v>
      </c>
      <c r="I122" s="2" t="s">
        <v>203</v>
      </c>
      <c r="J122" s="2" t="s">
        <v>25</v>
      </c>
      <c r="K122" s="2" t="s">
        <v>27</v>
      </c>
      <c r="L122" s="2"/>
      <c r="M122" s="2"/>
    </row>
    <row r="123" spans="1:13" x14ac:dyDescent="0.25">
      <c r="B123" s="2" t="s">
        <v>9</v>
      </c>
      <c r="C123" s="18">
        <v>8682708187225</v>
      </c>
      <c r="D123" s="25" t="s">
        <v>214</v>
      </c>
      <c r="E123" s="27">
        <v>1455</v>
      </c>
      <c r="F123" s="2">
        <v>9981</v>
      </c>
      <c r="G123" s="2">
        <v>90</v>
      </c>
      <c r="H123" s="2">
        <v>43</v>
      </c>
      <c r="I123" s="2" t="s">
        <v>203</v>
      </c>
      <c r="J123" s="2" t="s">
        <v>25</v>
      </c>
      <c r="K123" s="2" t="s">
        <v>27</v>
      </c>
      <c r="L123" s="2"/>
      <c r="M123" s="2"/>
    </row>
    <row r="124" spans="1:13" x14ac:dyDescent="0.25">
      <c r="D124" s="25"/>
      <c r="E124" s="27"/>
      <c r="J124" s="2"/>
      <c r="L124" s="2"/>
    </row>
    <row r="125" spans="1:13" x14ac:dyDescent="0.25">
      <c r="B125" s="2" t="s">
        <v>9</v>
      </c>
      <c r="C125" s="18">
        <v>8682708187232</v>
      </c>
      <c r="D125" s="25" t="s">
        <v>215</v>
      </c>
      <c r="E125" s="27">
        <v>1455</v>
      </c>
      <c r="F125" s="2">
        <v>9981</v>
      </c>
      <c r="G125" s="2">
        <v>75</v>
      </c>
      <c r="H125" s="2">
        <v>35</v>
      </c>
      <c r="I125" s="2" t="s">
        <v>30</v>
      </c>
      <c r="J125" s="2" t="s">
        <v>25</v>
      </c>
      <c r="K125" s="2" t="s">
        <v>27</v>
      </c>
      <c r="L125" s="2"/>
      <c r="M125" s="2"/>
    </row>
    <row r="126" spans="1:13" x14ac:dyDescent="0.25">
      <c r="B126" s="2" t="s">
        <v>9</v>
      </c>
      <c r="C126" s="18">
        <v>8682708187249</v>
      </c>
      <c r="D126" s="25" t="s">
        <v>215</v>
      </c>
      <c r="E126" s="27">
        <v>1455</v>
      </c>
      <c r="F126" s="2">
        <v>9981</v>
      </c>
      <c r="G126" s="2">
        <v>80</v>
      </c>
      <c r="H126" s="2">
        <v>70</v>
      </c>
      <c r="I126" s="2" t="s">
        <v>30</v>
      </c>
      <c r="J126" s="2" t="s">
        <v>25</v>
      </c>
      <c r="K126" s="2" t="s">
        <v>27</v>
      </c>
      <c r="L126" s="2"/>
      <c r="M126" s="2"/>
    </row>
    <row r="127" spans="1:13" x14ac:dyDescent="0.25">
      <c r="B127" s="2" t="s">
        <v>9</v>
      </c>
      <c r="C127" s="18">
        <v>8682708187256</v>
      </c>
      <c r="D127" s="25" t="s">
        <v>215</v>
      </c>
      <c r="E127" s="27">
        <v>1455</v>
      </c>
      <c r="F127" s="2">
        <v>9981</v>
      </c>
      <c r="G127" s="2">
        <v>85</v>
      </c>
      <c r="H127" s="2">
        <v>70</v>
      </c>
      <c r="I127" s="2" t="s">
        <v>30</v>
      </c>
      <c r="J127" s="2" t="s">
        <v>25</v>
      </c>
      <c r="K127" s="2" t="s">
        <v>27</v>
      </c>
      <c r="L127" s="2"/>
      <c r="M127" s="2"/>
    </row>
    <row r="128" spans="1:13" x14ac:dyDescent="0.25">
      <c r="B128" s="2" t="s">
        <v>9</v>
      </c>
      <c r="C128" s="18">
        <v>8682708187263</v>
      </c>
      <c r="D128" s="25" t="s">
        <v>215</v>
      </c>
      <c r="E128" s="27">
        <v>1455</v>
      </c>
      <c r="F128" s="2">
        <v>9981</v>
      </c>
      <c r="G128" s="2">
        <v>90</v>
      </c>
      <c r="H128" s="2">
        <v>35</v>
      </c>
      <c r="I128" s="2" t="s">
        <v>30</v>
      </c>
      <c r="J128" s="2" t="s">
        <v>25</v>
      </c>
      <c r="K128" s="2" t="s">
        <v>27</v>
      </c>
      <c r="L128" s="2"/>
      <c r="M128" s="2"/>
    </row>
    <row r="129" spans="1:13" x14ac:dyDescent="0.25">
      <c r="D129" s="25"/>
      <c r="E129" s="27"/>
      <c r="J129" s="2"/>
      <c r="L129" s="2"/>
    </row>
    <row r="130" spans="1:13" x14ac:dyDescent="0.25">
      <c r="B130" s="2" t="s">
        <v>9</v>
      </c>
      <c r="C130" s="18">
        <v>8682708187270</v>
      </c>
      <c r="D130" s="25" t="s">
        <v>216</v>
      </c>
      <c r="E130" s="27">
        <v>1455</v>
      </c>
      <c r="F130" s="2">
        <v>9981</v>
      </c>
      <c r="G130" s="2">
        <v>75</v>
      </c>
      <c r="H130" s="2">
        <v>34</v>
      </c>
      <c r="I130" s="2" t="s">
        <v>33</v>
      </c>
      <c r="J130" s="2" t="s">
        <v>25</v>
      </c>
      <c r="K130" s="2" t="s">
        <v>27</v>
      </c>
      <c r="L130" s="2"/>
      <c r="M130" s="2"/>
    </row>
    <row r="131" spans="1:13" x14ac:dyDescent="0.25">
      <c r="B131" s="2" t="s">
        <v>9</v>
      </c>
      <c r="C131" s="18">
        <v>8682708187287</v>
      </c>
      <c r="D131" s="25" t="s">
        <v>216</v>
      </c>
      <c r="E131" s="27">
        <v>1455</v>
      </c>
      <c r="F131" s="2">
        <v>9981</v>
      </c>
      <c r="G131" s="2">
        <v>80</v>
      </c>
      <c r="H131" s="2">
        <v>68</v>
      </c>
      <c r="I131" s="2" t="s">
        <v>33</v>
      </c>
      <c r="J131" s="2" t="s">
        <v>25</v>
      </c>
      <c r="K131" s="2" t="s">
        <v>27</v>
      </c>
      <c r="L131" s="2"/>
      <c r="M131" s="2"/>
    </row>
    <row r="132" spans="1:13" x14ac:dyDescent="0.25">
      <c r="B132" s="2" t="s">
        <v>9</v>
      </c>
      <c r="C132" s="18">
        <v>8682708187294</v>
      </c>
      <c r="D132" s="25" t="s">
        <v>216</v>
      </c>
      <c r="E132" s="27">
        <v>1455</v>
      </c>
      <c r="F132" s="2">
        <v>9981</v>
      </c>
      <c r="G132" s="2">
        <v>85</v>
      </c>
      <c r="H132" s="2">
        <v>68</v>
      </c>
      <c r="I132" s="2" t="s">
        <v>33</v>
      </c>
      <c r="J132" s="2" t="s">
        <v>25</v>
      </c>
      <c r="K132" s="2" t="s">
        <v>27</v>
      </c>
      <c r="L132" s="2"/>
      <c r="M132" s="2"/>
    </row>
    <row r="133" spans="1:13" x14ac:dyDescent="0.25">
      <c r="B133" s="2" t="s">
        <v>9</v>
      </c>
      <c r="C133" s="18">
        <v>8682708187300</v>
      </c>
      <c r="D133" s="25" t="s">
        <v>216</v>
      </c>
      <c r="E133" s="27">
        <v>1455</v>
      </c>
      <c r="F133" s="2">
        <v>9981</v>
      </c>
      <c r="G133" s="2">
        <v>90</v>
      </c>
      <c r="H133" s="2">
        <v>34</v>
      </c>
      <c r="I133" s="2" t="s">
        <v>33</v>
      </c>
      <c r="J133" s="2" t="s">
        <v>25</v>
      </c>
      <c r="K133" s="2" t="s">
        <v>27</v>
      </c>
      <c r="L133" s="2"/>
      <c r="M133" s="2"/>
    </row>
    <row r="134" spans="1:13" x14ac:dyDescent="0.25">
      <c r="A134" s="6"/>
      <c r="B134" s="7"/>
      <c r="C134" s="24"/>
      <c r="D134" s="7"/>
      <c r="E134" s="29"/>
      <c r="F134" s="7"/>
      <c r="G134" s="6"/>
      <c r="H134" s="7"/>
      <c r="I134" s="7"/>
      <c r="J134" s="6"/>
      <c r="K134" s="6"/>
      <c r="L134" s="7"/>
      <c r="M134" s="6"/>
    </row>
    <row r="135" spans="1:13" x14ac:dyDescent="0.25">
      <c r="D135" s="2"/>
      <c r="E135" s="27"/>
      <c r="G135" s="2"/>
      <c r="J135" s="2"/>
      <c r="K135" s="2"/>
      <c r="L135" s="2"/>
    </row>
    <row r="136" spans="1:13" x14ac:dyDescent="0.25">
      <c r="B136" s="2" t="s">
        <v>9</v>
      </c>
      <c r="C136" s="32" t="s">
        <v>127</v>
      </c>
      <c r="D136" s="25" t="s">
        <v>217</v>
      </c>
      <c r="E136" s="27">
        <v>1455</v>
      </c>
      <c r="F136" s="2" t="s">
        <v>38</v>
      </c>
      <c r="G136" s="2">
        <v>75</v>
      </c>
      <c r="H136" s="2">
        <v>56</v>
      </c>
      <c r="I136" s="2" t="s">
        <v>11</v>
      </c>
      <c r="J136" s="2" t="s">
        <v>25</v>
      </c>
      <c r="K136" s="2" t="s">
        <v>27</v>
      </c>
      <c r="L136" s="2"/>
    </row>
    <row r="137" spans="1:13" x14ac:dyDescent="0.25">
      <c r="B137" s="2" t="s">
        <v>9</v>
      </c>
      <c r="C137" s="23" t="s">
        <v>128</v>
      </c>
      <c r="D137" s="25" t="s">
        <v>217</v>
      </c>
      <c r="E137" s="27">
        <v>1455</v>
      </c>
      <c r="F137" s="2" t="s">
        <v>38</v>
      </c>
      <c r="G137" s="2">
        <v>80</v>
      </c>
      <c r="H137" s="2">
        <v>112</v>
      </c>
      <c r="I137" s="2" t="s">
        <v>11</v>
      </c>
      <c r="J137" s="2" t="s">
        <v>25</v>
      </c>
      <c r="K137" s="2" t="s">
        <v>27</v>
      </c>
      <c r="L137" s="2"/>
    </row>
    <row r="138" spans="1:13" x14ac:dyDescent="0.25">
      <c r="B138" s="2" t="s">
        <v>9</v>
      </c>
      <c r="C138" s="23" t="s">
        <v>129</v>
      </c>
      <c r="D138" s="25" t="s">
        <v>217</v>
      </c>
      <c r="E138" s="27">
        <v>1455</v>
      </c>
      <c r="F138" s="2" t="s">
        <v>38</v>
      </c>
      <c r="G138" s="2">
        <v>85</v>
      </c>
      <c r="H138" s="2">
        <v>112</v>
      </c>
      <c r="I138" s="2" t="s">
        <v>11</v>
      </c>
      <c r="J138" s="2" t="s">
        <v>25</v>
      </c>
      <c r="K138" s="2" t="s">
        <v>27</v>
      </c>
      <c r="L138" s="2"/>
    </row>
    <row r="139" spans="1:13" x14ac:dyDescent="0.25">
      <c r="B139" s="2" t="s">
        <v>9</v>
      </c>
      <c r="C139" s="23" t="s">
        <v>130</v>
      </c>
      <c r="D139" s="25" t="s">
        <v>217</v>
      </c>
      <c r="E139" s="27">
        <v>1455</v>
      </c>
      <c r="F139" s="2" t="s">
        <v>38</v>
      </c>
      <c r="G139" s="2">
        <v>90</v>
      </c>
      <c r="H139" s="2">
        <v>56</v>
      </c>
      <c r="I139" s="2" t="s">
        <v>11</v>
      </c>
      <c r="J139" s="2" t="s">
        <v>25</v>
      </c>
      <c r="K139" s="2" t="s">
        <v>27</v>
      </c>
      <c r="L139" s="2"/>
    </row>
    <row r="140" spans="1:13" x14ac:dyDescent="0.25">
      <c r="B140"/>
      <c r="D140" s="25"/>
      <c r="E140" s="27"/>
      <c r="G140" s="2"/>
      <c r="J140" s="2"/>
      <c r="K140" s="2"/>
      <c r="L140" s="2"/>
    </row>
    <row r="141" spans="1:13" x14ac:dyDescent="0.25">
      <c r="B141" s="2" t="s">
        <v>9</v>
      </c>
      <c r="C141" s="32" t="s">
        <v>131</v>
      </c>
      <c r="D141" s="25" t="s">
        <v>218</v>
      </c>
      <c r="E141" s="27">
        <v>1455</v>
      </c>
      <c r="F141" s="2" t="s">
        <v>38</v>
      </c>
      <c r="G141" s="2">
        <v>75</v>
      </c>
      <c r="H141" s="2">
        <v>27</v>
      </c>
      <c r="I141" s="2" t="s">
        <v>29</v>
      </c>
      <c r="J141" s="2" t="s">
        <v>25</v>
      </c>
      <c r="K141" s="2" t="s">
        <v>27</v>
      </c>
      <c r="L141" s="2"/>
    </row>
    <row r="142" spans="1:13" x14ac:dyDescent="0.25">
      <c r="B142" s="2" t="s">
        <v>9</v>
      </c>
      <c r="C142" s="23" t="s">
        <v>132</v>
      </c>
      <c r="D142" s="25" t="s">
        <v>218</v>
      </c>
      <c r="E142" s="27">
        <v>1455</v>
      </c>
      <c r="F142" s="2" t="s">
        <v>38</v>
      </c>
      <c r="G142" s="2">
        <v>80</v>
      </c>
      <c r="H142" s="2">
        <v>54</v>
      </c>
      <c r="I142" s="2" t="s">
        <v>29</v>
      </c>
      <c r="J142" s="2" t="s">
        <v>25</v>
      </c>
      <c r="K142" s="2" t="s">
        <v>27</v>
      </c>
      <c r="L142" s="2"/>
    </row>
    <row r="143" spans="1:13" x14ac:dyDescent="0.25">
      <c r="B143" s="2" t="s">
        <v>9</v>
      </c>
      <c r="C143" s="23" t="s">
        <v>133</v>
      </c>
      <c r="D143" s="25" t="s">
        <v>218</v>
      </c>
      <c r="E143" s="27">
        <v>1455</v>
      </c>
      <c r="F143" s="2" t="s">
        <v>38</v>
      </c>
      <c r="G143" s="2">
        <v>85</v>
      </c>
      <c r="H143" s="2">
        <v>54</v>
      </c>
      <c r="I143" s="2" t="s">
        <v>29</v>
      </c>
      <c r="J143" s="2" t="s">
        <v>25</v>
      </c>
      <c r="K143" s="2" t="s">
        <v>27</v>
      </c>
      <c r="L143" s="2"/>
    </row>
    <row r="144" spans="1:13" x14ac:dyDescent="0.25">
      <c r="B144" s="2" t="s">
        <v>9</v>
      </c>
      <c r="C144" s="23" t="s">
        <v>134</v>
      </c>
      <c r="D144" s="25" t="s">
        <v>218</v>
      </c>
      <c r="E144" s="27">
        <v>1455</v>
      </c>
      <c r="F144" s="2" t="s">
        <v>38</v>
      </c>
      <c r="G144" s="2">
        <v>90</v>
      </c>
      <c r="H144" s="2">
        <v>27</v>
      </c>
      <c r="I144" s="2" t="s">
        <v>29</v>
      </c>
      <c r="J144" s="2" t="s">
        <v>25</v>
      </c>
      <c r="K144" s="2" t="s">
        <v>27</v>
      </c>
      <c r="L144" s="2"/>
    </row>
    <row r="145" spans="1:13" x14ac:dyDescent="0.25">
      <c r="B145"/>
      <c r="D145" s="25"/>
      <c r="F145"/>
      <c r="G145" s="2"/>
      <c r="J145" s="2"/>
      <c r="K145" s="2"/>
      <c r="L145" s="2"/>
    </row>
    <row r="146" spans="1:13" x14ac:dyDescent="0.25">
      <c r="B146" s="2" t="s">
        <v>9</v>
      </c>
      <c r="C146" s="32" t="s">
        <v>135</v>
      </c>
      <c r="D146" s="25" t="s">
        <v>219</v>
      </c>
      <c r="E146" s="27">
        <v>1455</v>
      </c>
      <c r="F146" s="2" t="s">
        <v>38</v>
      </c>
      <c r="G146" s="2">
        <v>75</v>
      </c>
      <c r="H146" s="2">
        <v>25</v>
      </c>
      <c r="I146" s="2" t="s">
        <v>36</v>
      </c>
      <c r="J146" s="2" t="s">
        <v>25</v>
      </c>
      <c r="K146" s="2" t="s">
        <v>27</v>
      </c>
      <c r="L146" s="2"/>
    </row>
    <row r="147" spans="1:13" x14ac:dyDescent="0.25">
      <c r="B147" s="2" t="s">
        <v>9</v>
      </c>
      <c r="C147" s="23" t="s">
        <v>136</v>
      </c>
      <c r="D147" s="25" t="s">
        <v>219</v>
      </c>
      <c r="E147" s="27">
        <v>1455</v>
      </c>
      <c r="F147" s="2" t="s">
        <v>38</v>
      </c>
      <c r="G147" s="2">
        <v>80</v>
      </c>
      <c r="H147" s="2">
        <v>50</v>
      </c>
      <c r="I147" s="2" t="s">
        <v>36</v>
      </c>
      <c r="J147" s="2" t="s">
        <v>25</v>
      </c>
      <c r="K147" s="2" t="s">
        <v>27</v>
      </c>
      <c r="L147" s="2"/>
    </row>
    <row r="148" spans="1:13" x14ac:dyDescent="0.25">
      <c r="B148" s="2" t="s">
        <v>9</v>
      </c>
      <c r="C148" s="23" t="s">
        <v>137</v>
      </c>
      <c r="D148" s="25" t="s">
        <v>219</v>
      </c>
      <c r="E148" s="27">
        <v>1455</v>
      </c>
      <c r="F148" s="2" t="s">
        <v>38</v>
      </c>
      <c r="G148" s="2">
        <v>85</v>
      </c>
      <c r="H148" s="2">
        <v>50</v>
      </c>
      <c r="I148" s="2" t="s">
        <v>36</v>
      </c>
      <c r="J148" s="2" t="s">
        <v>25</v>
      </c>
      <c r="K148" s="2" t="s">
        <v>27</v>
      </c>
    </row>
    <row r="149" spans="1:13" x14ac:dyDescent="0.25">
      <c r="B149" s="2" t="s">
        <v>9</v>
      </c>
      <c r="C149" s="23" t="s">
        <v>138</v>
      </c>
      <c r="D149" s="25" t="s">
        <v>219</v>
      </c>
      <c r="E149" s="27">
        <v>1455</v>
      </c>
      <c r="F149" s="2" t="s">
        <v>38</v>
      </c>
      <c r="G149" s="2">
        <v>90</v>
      </c>
      <c r="H149" s="2">
        <v>25</v>
      </c>
      <c r="I149" s="2" t="s">
        <v>36</v>
      </c>
      <c r="J149" s="2" t="s">
        <v>25</v>
      </c>
      <c r="K149" s="2" t="s">
        <v>27</v>
      </c>
    </row>
    <row r="150" spans="1:13" x14ac:dyDescent="0.25">
      <c r="D150" s="25"/>
      <c r="E150" s="27"/>
      <c r="G150" s="2"/>
      <c r="J150" s="2"/>
      <c r="K150" s="2"/>
    </row>
    <row r="151" spans="1:13" x14ac:dyDescent="0.25">
      <c r="B151" s="2" t="s">
        <v>9</v>
      </c>
      <c r="C151" s="33">
        <v>8682708232529</v>
      </c>
      <c r="D151" s="25" t="s">
        <v>220</v>
      </c>
      <c r="E151" s="27">
        <v>1455</v>
      </c>
      <c r="F151" s="2" t="s">
        <v>38</v>
      </c>
      <c r="G151" s="2">
        <v>75</v>
      </c>
      <c r="H151" s="2">
        <v>19</v>
      </c>
      <c r="I151" s="2" t="s">
        <v>222</v>
      </c>
      <c r="J151" s="2" t="s">
        <v>25</v>
      </c>
      <c r="K151" s="2" t="s">
        <v>27</v>
      </c>
    </row>
    <row r="152" spans="1:13" x14ac:dyDescent="0.25">
      <c r="B152" s="2" t="s">
        <v>9</v>
      </c>
      <c r="C152" s="23" t="s">
        <v>139</v>
      </c>
      <c r="D152" s="25" t="s">
        <v>220</v>
      </c>
      <c r="E152" s="27">
        <v>1455</v>
      </c>
      <c r="F152" s="2" t="s">
        <v>38</v>
      </c>
      <c r="G152" s="2">
        <v>80</v>
      </c>
      <c r="H152" s="2">
        <v>38</v>
      </c>
      <c r="I152" s="2" t="s">
        <v>222</v>
      </c>
      <c r="J152" s="2" t="s">
        <v>25</v>
      </c>
      <c r="K152" s="2" t="s">
        <v>27</v>
      </c>
    </row>
    <row r="153" spans="1:13" x14ac:dyDescent="0.25">
      <c r="B153" s="2" t="s">
        <v>9</v>
      </c>
      <c r="C153" s="23" t="s">
        <v>140</v>
      </c>
      <c r="D153" s="25" t="s">
        <v>220</v>
      </c>
      <c r="E153" s="27">
        <v>1455</v>
      </c>
      <c r="F153" s="2" t="s">
        <v>38</v>
      </c>
      <c r="G153" s="2">
        <v>85</v>
      </c>
      <c r="H153" s="2">
        <v>38</v>
      </c>
      <c r="I153" s="2" t="s">
        <v>222</v>
      </c>
      <c r="J153" s="2" t="s">
        <v>25</v>
      </c>
      <c r="K153" s="2" t="s">
        <v>27</v>
      </c>
    </row>
    <row r="154" spans="1:13" x14ac:dyDescent="0.25">
      <c r="B154" s="2" t="s">
        <v>9</v>
      </c>
      <c r="C154" s="23" t="s">
        <v>141</v>
      </c>
      <c r="D154" s="25" t="s">
        <v>220</v>
      </c>
      <c r="E154" s="27">
        <v>1455</v>
      </c>
      <c r="F154" s="2" t="s">
        <v>38</v>
      </c>
      <c r="G154" s="2">
        <v>90</v>
      </c>
      <c r="H154" s="2">
        <v>19</v>
      </c>
      <c r="I154" s="2" t="s">
        <v>222</v>
      </c>
      <c r="J154" s="2" t="s">
        <v>25</v>
      </c>
      <c r="K154" s="2" t="s">
        <v>27</v>
      </c>
    </row>
    <row r="155" spans="1:13" x14ac:dyDescent="0.25">
      <c r="D155" s="25"/>
      <c r="E155" s="27"/>
      <c r="G155" s="2"/>
      <c r="J155" s="2"/>
      <c r="K155" s="2"/>
    </row>
    <row r="156" spans="1:13" x14ac:dyDescent="0.25">
      <c r="B156" s="2" t="s">
        <v>9</v>
      </c>
      <c r="C156" s="32">
        <v>8682708232567</v>
      </c>
      <c r="D156" s="25" t="s">
        <v>221</v>
      </c>
      <c r="E156" s="27">
        <v>1455</v>
      </c>
      <c r="F156" s="2" t="s">
        <v>38</v>
      </c>
      <c r="G156" s="2">
        <v>75</v>
      </c>
      <c r="H156" s="2">
        <v>22</v>
      </c>
      <c r="I156" s="2" t="s">
        <v>37</v>
      </c>
      <c r="J156" s="2" t="s">
        <v>25</v>
      </c>
      <c r="K156" s="2" t="s">
        <v>27</v>
      </c>
    </row>
    <row r="157" spans="1:13" x14ac:dyDescent="0.25">
      <c r="B157" s="2" t="s">
        <v>9</v>
      </c>
      <c r="C157" s="23" t="s">
        <v>142</v>
      </c>
      <c r="D157" s="25" t="s">
        <v>221</v>
      </c>
      <c r="E157" s="27">
        <v>1455</v>
      </c>
      <c r="F157" s="2" t="s">
        <v>38</v>
      </c>
      <c r="G157" s="2">
        <v>80</v>
      </c>
      <c r="H157" s="2">
        <v>44</v>
      </c>
      <c r="I157" s="2" t="s">
        <v>37</v>
      </c>
      <c r="J157" s="2" t="s">
        <v>25</v>
      </c>
      <c r="K157" s="2" t="s">
        <v>27</v>
      </c>
    </row>
    <row r="158" spans="1:13" x14ac:dyDescent="0.25">
      <c r="B158" s="2" t="s">
        <v>9</v>
      </c>
      <c r="C158" s="23" t="s">
        <v>143</v>
      </c>
      <c r="D158" s="25" t="s">
        <v>221</v>
      </c>
      <c r="E158" s="27">
        <v>1455</v>
      </c>
      <c r="F158" s="2" t="s">
        <v>38</v>
      </c>
      <c r="G158" s="2">
        <v>85</v>
      </c>
      <c r="H158" s="2">
        <v>44</v>
      </c>
      <c r="I158" s="2" t="s">
        <v>37</v>
      </c>
      <c r="J158" s="2" t="s">
        <v>25</v>
      </c>
      <c r="K158" s="2" t="s">
        <v>27</v>
      </c>
    </row>
    <row r="159" spans="1:13" x14ac:dyDescent="0.25">
      <c r="B159" s="2" t="s">
        <v>9</v>
      </c>
      <c r="C159" s="23" t="s">
        <v>144</v>
      </c>
      <c r="D159" s="25" t="s">
        <v>221</v>
      </c>
      <c r="E159" s="27">
        <v>1455</v>
      </c>
      <c r="F159" s="2" t="s">
        <v>38</v>
      </c>
      <c r="G159" s="2">
        <v>90</v>
      </c>
      <c r="H159" s="2">
        <v>22</v>
      </c>
      <c r="I159" s="2" t="s">
        <v>37</v>
      </c>
      <c r="J159" s="2" t="s">
        <v>25</v>
      </c>
      <c r="K159" s="2" t="s">
        <v>27</v>
      </c>
    </row>
    <row r="160" spans="1:13" x14ac:dyDescent="0.25">
      <c r="A160" s="6"/>
      <c r="B160" s="7"/>
      <c r="C160" s="24"/>
      <c r="D160" s="7"/>
      <c r="E160" s="29"/>
      <c r="F160" s="7"/>
      <c r="G160" s="7"/>
      <c r="H160" s="7"/>
      <c r="I160" s="7"/>
      <c r="J160" s="7"/>
      <c r="K160" s="7"/>
      <c r="L160" s="6"/>
      <c r="M160" s="6"/>
    </row>
    <row r="161" spans="2:11" x14ac:dyDescent="0.25">
      <c r="D161" s="2"/>
      <c r="E161" s="27"/>
      <c r="G161" s="2"/>
      <c r="J161" s="2"/>
      <c r="K161" s="2"/>
    </row>
    <row r="162" spans="2:11" x14ac:dyDescent="0.25">
      <c r="B162" s="2" t="s">
        <v>9</v>
      </c>
      <c r="C162" s="33">
        <v>8682708232604</v>
      </c>
      <c r="D162" s="25" t="s">
        <v>223</v>
      </c>
      <c r="E162" s="27">
        <v>1455</v>
      </c>
      <c r="F162" s="2" t="s">
        <v>39</v>
      </c>
      <c r="G162" s="2">
        <v>75</v>
      </c>
      <c r="H162" s="2">
        <v>57</v>
      </c>
      <c r="I162" s="2" t="s">
        <v>11</v>
      </c>
      <c r="J162" s="2" t="s">
        <v>25</v>
      </c>
      <c r="K162" s="2" t="s">
        <v>27</v>
      </c>
    </row>
    <row r="163" spans="2:11" x14ac:dyDescent="0.25">
      <c r="B163" s="2" t="s">
        <v>9</v>
      </c>
      <c r="C163" s="34" t="s">
        <v>145</v>
      </c>
      <c r="D163" s="25" t="s">
        <v>223</v>
      </c>
      <c r="E163" s="27">
        <v>1455</v>
      </c>
      <c r="F163" s="2" t="s">
        <v>39</v>
      </c>
      <c r="G163" s="2">
        <v>80</v>
      </c>
      <c r="H163" s="2">
        <v>114</v>
      </c>
      <c r="I163" s="2" t="s">
        <v>11</v>
      </c>
      <c r="J163" s="2" t="s">
        <v>25</v>
      </c>
      <c r="K163" s="2" t="s">
        <v>27</v>
      </c>
    </row>
    <row r="164" spans="2:11" x14ac:dyDescent="0.25">
      <c r="B164" s="2" t="s">
        <v>9</v>
      </c>
      <c r="C164" s="34" t="s">
        <v>146</v>
      </c>
      <c r="D164" s="25" t="s">
        <v>223</v>
      </c>
      <c r="E164" s="27">
        <v>1455</v>
      </c>
      <c r="F164" s="2" t="s">
        <v>39</v>
      </c>
      <c r="G164" s="2">
        <v>85</v>
      </c>
      <c r="H164" s="2">
        <v>114</v>
      </c>
      <c r="I164" s="2" t="s">
        <v>11</v>
      </c>
      <c r="J164" s="2" t="s">
        <v>25</v>
      </c>
      <c r="K164" s="2" t="s">
        <v>27</v>
      </c>
    </row>
    <row r="165" spans="2:11" x14ac:dyDescent="0.25">
      <c r="B165" s="2" t="s">
        <v>9</v>
      </c>
      <c r="C165" s="34" t="s">
        <v>147</v>
      </c>
      <c r="D165" s="25" t="s">
        <v>223</v>
      </c>
      <c r="E165" s="27">
        <v>1455</v>
      </c>
      <c r="F165" s="2" t="s">
        <v>39</v>
      </c>
      <c r="G165" s="2">
        <v>90</v>
      </c>
      <c r="H165" s="2">
        <v>57</v>
      </c>
      <c r="I165" s="2" t="s">
        <v>11</v>
      </c>
      <c r="J165" s="2" t="s">
        <v>25</v>
      </c>
      <c r="K165" s="2" t="s">
        <v>27</v>
      </c>
    </row>
    <row r="166" spans="2:11" x14ac:dyDescent="0.25">
      <c r="D166" s="25"/>
      <c r="F166"/>
      <c r="G166" s="2"/>
      <c r="J166" s="2"/>
      <c r="K166" s="2"/>
    </row>
    <row r="167" spans="2:11" x14ac:dyDescent="0.25">
      <c r="B167" s="2" t="s">
        <v>9</v>
      </c>
      <c r="C167" s="33" t="s">
        <v>148</v>
      </c>
      <c r="D167" s="25" t="s">
        <v>224</v>
      </c>
      <c r="E167" s="27">
        <v>1455</v>
      </c>
      <c r="F167" s="2" t="s">
        <v>39</v>
      </c>
      <c r="G167" s="2">
        <v>75</v>
      </c>
      <c r="H167" s="2">
        <v>22</v>
      </c>
      <c r="I167" s="2" t="s">
        <v>30</v>
      </c>
      <c r="J167" s="2" t="s">
        <v>25</v>
      </c>
      <c r="K167" s="2" t="s">
        <v>27</v>
      </c>
    </row>
    <row r="168" spans="2:11" x14ac:dyDescent="0.25">
      <c r="B168" s="2" t="s">
        <v>9</v>
      </c>
      <c r="C168" s="34" t="s">
        <v>149</v>
      </c>
      <c r="D168" s="25" t="s">
        <v>224</v>
      </c>
      <c r="E168" s="27">
        <v>1455</v>
      </c>
      <c r="F168" s="2" t="s">
        <v>39</v>
      </c>
      <c r="G168" s="2">
        <v>80</v>
      </c>
      <c r="H168" s="2">
        <v>44</v>
      </c>
      <c r="I168" s="2" t="s">
        <v>30</v>
      </c>
      <c r="J168" s="2" t="s">
        <v>25</v>
      </c>
      <c r="K168" s="2" t="s">
        <v>27</v>
      </c>
    </row>
    <row r="169" spans="2:11" x14ac:dyDescent="0.25">
      <c r="B169" s="2" t="s">
        <v>9</v>
      </c>
      <c r="C169" s="34" t="s">
        <v>150</v>
      </c>
      <c r="D169" s="25" t="s">
        <v>224</v>
      </c>
      <c r="E169" s="27">
        <v>1455</v>
      </c>
      <c r="F169" s="2" t="s">
        <v>39</v>
      </c>
      <c r="G169" s="2">
        <v>85</v>
      </c>
      <c r="H169" s="2">
        <v>44</v>
      </c>
      <c r="I169" s="2" t="s">
        <v>30</v>
      </c>
      <c r="J169" s="2" t="s">
        <v>25</v>
      </c>
      <c r="K169" s="2" t="s">
        <v>27</v>
      </c>
    </row>
    <row r="170" spans="2:11" x14ac:dyDescent="0.25">
      <c r="B170" s="2" t="s">
        <v>9</v>
      </c>
      <c r="C170" s="34" t="s">
        <v>151</v>
      </c>
      <c r="D170" s="25" t="s">
        <v>224</v>
      </c>
      <c r="E170" s="27">
        <v>1455</v>
      </c>
      <c r="F170" s="2" t="s">
        <v>39</v>
      </c>
      <c r="G170" s="2">
        <v>90</v>
      </c>
      <c r="H170" s="2">
        <v>22</v>
      </c>
      <c r="I170" s="2" t="s">
        <v>30</v>
      </c>
      <c r="J170" s="2" t="s">
        <v>25</v>
      </c>
      <c r="K170" s="2" t="s">
        <v>27</v>
      </c>
    </row>
    <row r="171" spans="2:11" x14ac:dyDescent="0.25">
      <c r="D171" s="25"/>
      <c r="G171" s="2"/>
      <c r="J171" s="2"/>
      <c r="K171" s="2"/>
    </row>
    <row r="172" spans="2:11" x14ac:dyDescent="0.25">
      <c r="B172" s="2" t="s">
        <v>9</v>
      </c>
      <c r="C172" s="33" t="s">
        <v>152</v>
      </c>
      <c r="D172" s="25" t="s">
        <v>225</v>
      </c>
      <c r="E172" s="27">
        <v>1455</v>
      </c>
      <c r="F172" s="2" t="s">
        <v>39</v>
      </c>
      <c r="G172" s="2">
        <v>75</v>
      </c>
      <c r="H172" s="2">
        <v>19</v>
      </c>
      <c r="I172" s="2" t="s">
        <v>33</v>
      </c>
      <c r="J172" s="2" t="s">
        <v>25</v>
      </c>
      <c r="K172" s="2" t="s">
        <v>27</v>
      </c>
    </row>
    <row r="173" spans="2:11" x14ac:dyDescent="0.25">
      <c r="B173" s="2" t="s">
        <v>9</v>
      </c>
      <c r="C173" s="34" t="s">
        <v>153</v>
      </c>
      <c r="D173" s="25" t="s">
        <v>225</v>
      </c>
      <c r="E173" s="27">
        <v>1455</v>
      </c>
      <c r="F173" s="2" t="s">
        <v>39</v>
      </c>
      <c r="G173" s="2">
        <v>80</v>
      </c>
      <c r="H173" s="2">
        <v>38</v>
      </c>
      <c r="I173" s="2" t="s">
        <v>33</v>
      </c>
      <c r="J173" s="2" t="s">
        <v>25</v>
      </c>
      <c r="K173" s="2" t="s">
        <v>27</v>
      </c>
    </row>
    <row r="174" spans="2:11" x14ac:dyDescent="0.25">
      <c r="B174" s="2" t="s">
        <v>9</v>
      </c>
      <c r="C174" s="34" t="s">
        <v>154</v>
      </c>
      <c r="D174" s="25" t="s">
        <v>225</v>
      </c>
      <c r="E174" s="27">
        <v>1455</v>
      </c>
      <c r="F174" s="2" t="s">
        <v>39</v>
      </c>
      <c r="G174" s="2">
        <v>85</v>
      </c>
      <c r="H174" s="2">
        <v>38</v>
      </c>
      <c r="I174" s="2" t="s">
        <v>33</v>
      </c>
      <c r="J174" s="2" t="s">
        <v>25</v>
      </c>
      <c r="K174" s="2" t="s">
        <v>27</v>
      </c>
    </row>
    <row r="175" spans="2:11" x14ac:dyDescent="0.25">
      <c r="B175" s="2" t="s">
        <v>9</v>
      </c>
      <c r="C175" s="34" t="s">
        <v>155</v>
      </c>
      <c r="D175" s="25" t="s">
        <v>225</v>
      </c>
      <c r="E175" s="27">
        <v>1455</v>
      </c>
      <c r="F175" s="2" t="s">
        <v>39</v>
      </c>
      <c r="G175" s="2">
        <v>90</v>
      </c>
      <c r="H175" s="2">
        <v>19</v>
      </c>
      <c r="I175" s="2" t="s">
        <v>33</v>
      </c>
      <c r="J175" s="2" t="s">
        <v>25</v>
      </c>
      <c r="K175" s="2" t="s">
        <v>27</v>
      </c>
    </row>
    <row r="176" spans="2:11" x14ac:dyDescent="0.25">
      <c r="D176" s="25"/>
      <c r="G176" s="2"/>
      <c r="J176" s="2"/>
      <c r="K176" s="2"/>
    </row>
    <row r="177" spans="1:12" x14ac:dyDescent="0.25">
      <c r="B177" s="2" t="s">
        <v>9</v>
      </c>
      <c r="C177" s="33">
        <v>8682708232727</v>
      </c>
      <c r="D177" s="25" t="s">
        <v>226</v>
      </c>
      <c r="E177" s="27">
        <v>1455</v>
      </c>
      <c r="F177" s="2" t="s">
        <v>39</v>
      </c>
      <c r="G177" s="2">
        <v>75</v>
      </c>
      <c r="H177" s="2">
        <v>17</v>
      </c>
      <c r="I177" s="2" t="s">
        <v>15</v>
      </c>
      <c r="J177" s="2" t="s">
        <v>25</v>
      </c>
      <c r="K177" s="2" t="s">
        <v>27</v>
      </c>
    </row>
    <row r="178" spans="1:12" x14ac:dyDescent="0.25">
      <c r="B178" s="2" t="s">
        <v>9</v>
      </c>
      <c r="C178" s="34" t="s">
        <v>156</v>
      </c>
      <c r="D178" s="25" t="s">
        <v>226</v>
      </c>
      <c r="E178" s="27">
        <v>1455</v>
      </c>
      <c r="F178" s="2" t="s">
        <v>39</v>
      </c>
      <c r="G178" s="2">
        <v>80</v>
      </c>
      <c r="H178" s="2">
        <v>34</v>
      </c>
      <c r="I178" s="2" t="s">
        <v>15</v>
      </c>
      <c r="J178" s="2" t="s">
        <v>25</v>
      </c>
      <c r="K178" s="2" t="s">
        <v>27</v>
      </c>
    </row>
    <row r="179" spans="1:12" x14ac:dyDescent="0.25">
      <c r="B179" s="2" t="s">
        <v>9</v>
      </c>
      <c r="C179" s="34" t="s">
        <v>157</v>
      </c>
      <c r="D179" s="25" t="s">
        <v>226</v>
      </c>
      <c r="E179" s="27">
        <v>1455</v>
      </c>
      <c r="F179" s="2" t="s">
        <v>39</v>
      </c>
      <c r="G179" s="2">
        <v>85</v>
      </c>
      <c r="H179" s="2">
        <v>34</v>
      </c>
      <c r="I179" s="2" t="s">
        <v>15</v>
      </c>
      <c r="J179" s="2" t="s">
        <v>25</v>
      </c>
      <c r="K179" s="2" t="s">
        <v>27</v>
      </c>
    </row>
    <row r="180" spans="1:12" x14ac:dyDescent="0.25">
      <c r="B180" s="2" t="s">
        <v>9</v>
      </c>
      <c r="C180" s="34" t="s">
        <v>158</v>
      </c>
      <c r="D180" s="25" t="s">
        <v>226</v>
      </c>
      <c r="E180" s="27">
        <v>1455</v>
      </c>
      <c r="F180" s="2" t="s">
        <v>39</v>
      </c>
      <c r="G180" s="2">
        <v>90</v>
      </c>
      <c r="H180" s="2">
        <v>17</v>
      </c>
      <c r="I180" s="2" t="s">
        <v>15</v>
      </c>
      <c r="J180" s="2" t="s">
        <v>25</v>
      </c>
      <c r="K180" s="2" t="s">
        <v>27</v>
      </c>
    </row>
    <row r="181" spans="1:12" x14ac:dyDescent="0.25">
      <c r="D181" s="25"/>
      <c r="G181" s="2"/>
      <c r="J181" s="2"/>
      <c r="K181" s="2"/>
    </row>
    <row r="182" spans="1:12" x14ac:dyDescent="0.25">
      <c r="B182" s="2" t="s">
        <v>9</v>
      </c>
      <c r="C182" s="33" t="s">
        <v>159</v>
      </c>
      <c r="D182" s="25" t="s">
        <v>227</v>
      </c>
      <c r="E182" s="27">
        <v>1455</v>
      </c>
      <c r="F182" s="2" t="s">
        <v>39</v>
      </c>
      <c r="G182" s="2">
        <v>75</v>
      </c>
      <c r="H182" s="2">
        <v>3</v>
      </c>
      <c r="I182" s="2" t="s">
        <v>37</v>
      </c>
      <c r="J182" s="2" t="s">
        <v>25</v>
      </c>
      <c r="K182" s="2" t="s">
        <v>27</v>
      </c>
    </row>
    <row r="183" spans="1:12" x14ac:dyDescent="0.25">
      <c r="B183" s="2" t="s">
        <v>9</v>
      </c>
      <c r="C183" s="34" t="s">
        <v>160</v>
      </c>
      <c r="D183" s="25" t="s">
        <v>227</v>
      </c>
      <c r="E183" s="27">
        <v>1455</v>
      </c>
      <c r="F183" s="2" t="s">
        <v>39</v>
      </c>
      <c r="G183" s="2">
        <v>80</v>
      </c>
      <c r="H183" s="2">
        <v>6</v>
      </c>
      <c r="I183" s="2" t="s">
        <v>37</v>
      </c>
      <c r="J183" s="2" t="s">
        <v>25</v>
      </c>
      <c r="K183" s="2" t="s">
        <v>27</v>
      </c>
    </row>
    <row r="184" spans="1:12" x14ac:dyDescent="0.25">
      <c r="B184" s="2" t="s">
        <v>9</v>
      </c>
      <c r="C184" s="34" t="s">
        <v>161</v>
      </c>
      <c r="D184" s="25" t="s">
        <v>227</v>
      </c>
      <c r="E184" s="27">
        <v>1455</v>
      </c>
      <c r="F184" s="2" t="s">
        <v>39</v>
      </c>
      <c r="G184" s="2">
        <v>85</v>
      </c>
      <c r="H184" s="2">
        <v>6</v>
      </c>
      <c r="I184" s="2" t="s">
        <v>37</v>
      </c>
      <c r="J184" s="2" t="s">
        <v>25</v>
      </c>
      <c r="K184" s="2" t="s">
        <v>27</v>
      </c>
    </row>
    <row r="185" spans="1:12" x14ac:dyDescent="0.25">
      <c r="B185" s="2" t="s">
        <v>9</v>
      </c>
      <c r="C185" s="34" t="s">
        <v>162</v>
      </c>
      <c r="E185" s="27">
        <v>1455</v>
      </c>
      <c r="F185" s="2" t="s">
        <v>39</v>
      </c>
      <c r="G185" s="2">
        <v>90</v>
      </c>
      <c r="H185" s="2">
        <v>3</v>
      </c>
      <c r="I185" s="2" t="s">
        <v>37</v>
      </c>
      <c r="J185" s="2" t="s">
        <v>25</v>
      </c>
      <c r="K185" s="2" t="s">
        <v>27</v>
      </c>
    </row>
    <row r="186" spans="1:12" x14ac:dyDescent="0.25">
      <c r="A186" s="6"/>
      <c r="B186" s="7"/>
      <c r="C186" s="24"/>
      <c r="D186" s="6"/>
      <c r="E186" s="31"/>
      <c r="F186" s="7"/>
      <c r="G186" s="6"/>
      <c r="H186" s="7"/>
      <c r="I186" s="7"/>
      <c r="J186" s="6"/>
      <c r="K186" s="6"/>
      <c r="L186" s="6"/>
    </row>
    <row r="188" spans="1:12" x14ac:dyDescent="0.25">
      <c r="B188" s="2" t="s">
        <v>9</v>
      </c>
      <c r="C188" s="32">
        <v>8682708232802</v>
      </c>
      <c r="D188" s="25" t="s">
        <v>228</v>
      </c>
      <c r="E188" s="27">
        <v>1455</v>
      </c>
      <c r="F188" s="2">
        <v>1601</v>
      </c>
      <c r="G188" s="2">
        <v>75</v>
      </c>
      <c r="H188" s="2">
        <v>24</v>
      </c>
      <c r="I188" s="2" t="s">
        <v>29</v>
      </c>
      <c r="J188" s="2" t="s">
        <v>25</v>
      </c>
      <c r="K188" s="2" t="s">
        <v>27</v>
      </c>
    </row>
    <row r="189" spans="1:12" x14ac:dyDescent="0.25">
      <c r="B189" s="2" t="s">
        <v>9</v>
      </c>
      <c r="C189" s="23" t="s">
        <v>163</v>
      </c>
      <c r="D189" s="25" t="s">
        <v>228</v>
      </c>
      <c r="E189" s="27">
        <v>1455</v>
      </c>
      <c r="F189" s="2">
        <v>1601</v>
      </c>
      <c r="G189" s="2">
        <v>80</v>
      </c>
      <c r="H189" s="2">
        <v>48</v>
      </c>
      <c r="I189" s="2" t="s">
        <v>29</v>
      </c>
      <c r="J189" s="2" t="s">
        <v>25</v>
      </c>
      <c r="K189" s="2" t="s">
        <v>27</v>
      </c>
    </row>
    <row r="190" spans="1:12" x14ac:dyDescent="0.25">
      <c r="B190" s="2" t="s">
        <v>9</v>
      </c>
      <c r="C190" s="23" t="s">
        <v>164</v>
      </c>
      <c r="D190" s="25" t="s">
        <v>228</v>
      </c>
      <c r="E190" s="27">
        <v>1455</v>
      </c>
      <c r="F190" s="2">
        <v>1601</v>
      </c>
      <c r="G190" s="2">
        <v>85</v>
      </c>
      <c r="H190" s="2">
        <v>48</v>
      </c>
      <c r="I190" s="2" t="s">
        <v>29</v>
      </c>
      <c r="J190" s="2" t="s">
        <v>25</v>
      </c>
      <c r="K190" s="2" t="s">
        <v>27</v>
      </c>
    </row>
    <row r="191" spans="1:12" x14ac:dyDescent="0.25">
      <c r="B191" s="2" t="s">
        <v>9</v>
      </c>
      <c r="C191" s="23" t="s">
        <v>165</v>
      </c>
      <c r="D191" s="25" t="s">
        <v>228</v>
      </c>
      <c r="E191" s="27">
        <v>1455</v>
      </c>
      <c r="F191" s="2">
        <v>1601</v>
      </c>
      <c r="G191" s="2">
        <v>90</v>
      </c>
      <c r="H191" s="2">
        <v>24</v>
      </c>
      <c r="I191" s="2" t="s">
        <v>29</v>
      </c>
      <c r="J191" s="2" t="s">
        <v>25</v>
      </c>
      <c r="K191" s="2" t="s">
        <v>27</v>
      </c>
    </row>
    <row r="192" spans="1:12" x14ac:dyDescent="0.25">
      <c r="D192" s="25"/>
    </row>
    <row r="193" spans="2:11" x14ac:dyDescent="0.25">
      <c r="B193" s="2" t="s">
        <v>9</v>
      </c>
      <c r="C193" s="32" t="s">
        <v>166</v>
      </c>
      <c r="D193" s="25" t="s">
        <v>229</v>
      </c>
      <c r="E193" s="27">
        <v>1455</v>
      </c>
      <c r="F193" s="2">
        <v>1601</v>
      </c>
      <c r="G193" s="2">
        <v>75</v>
      </c>
      <c r="H193" s="2">
        <v>12</v>
      </c>
      <c r="I193" s="2" t="s">
        <v>30</v>
      </c>
      <c r="J193" s="2" t="s">
        <v>25</v>
      </c>
      <c r="K193" s="2" t="s">
        <v>27</v>
      </c>
    </row>
    <row r="194" spans="2:11" x14ac:dyDescent="0.25">
      <c r="B194" s="2" t="s">
        <v>9</v>
      </c>
      <c r="C194" s="23" t="s">
        <v>167</v>
      </c>
      <c r="D194" s="25" t="s">
        <v>229</v>
      </c>
      <c r="E194" s="27">
        <v>1455</v>
      </c>
      <c r="F194" s="2">
        <v>1601</v>
      </c>
      <c r="G194" s="2">
        <v>80</v>
      </c>
      <c r="H194" s="2">
        <v>24</v>
      </c>
      <c r="I194" s="2" t="s">
        <v>30</v>
      </c>
      <c r="J194" s="2" t="s">
        <v>25</v>
      </c>
      <c r="K194" s="2" t="s">
        <v>27</v>
      </c>
    </row>
    <row r="195" spans="2:11" x14ac:dyDescent="0.25">
      <c r="B195" s="2" t="s">
        <v>9</v>
      </c>
      <c r="C195" s="23" t="s">
        <v>168</v>
      </c>
      <c r="D195" s="25" t="s">
        <v>229</v>
      </c>
      <c r="E195" s="27">
        <v>1455</v>
      </c>
      <c r="F195" s="2">
        <v>1601</v>
      </c>
      <c r="G195" s="2">
        <v>85</v>
      </c>
      <c r="H195" s="2">
        <v>24</v>
      </c>
      <c r="I195" s="2" t="s">
        <v>30</v>
      </c>
      <c r="J195" s="2" t="s">
        <v>25</v>
      </c>
      <c r="K195" s="2" t="s">
        <v>27</v>
      </c>
    </row>
    <row r="196" spans="2:11" x14ac:dyDescent="0.25">
      <c r="B196" s="2" t="s">
        <v>9</v>
      </c>
      <c r="C196" s="23" t="s">
        <v>169</v>
      </c>
      <c r="D196" s="25" t="s">
        <v>229</v>
      </c>
      <c r="E196" s="27">
        <v>1455</v>
      </c>
      <c r="F196" s="2">
        <v>1601</v>
      </c>
      <c r="G196" s="2">
        <v>90</v>
      </c>
      <c r="H196" s="2">
        <v>12</v>
      </c>
      <c r="I196" s="2" t="s">
        <v>30</v>
      </c>
      <c r="J196" s="2" t="s">
        <v>25</v>
      </c>
      <c r="K196" s="2" t="s">
        <v>27</v>
      </c>
    </row>
    <row r="197" spans="2:11" x14ac:dyDescent="0.25">
      <c r="D197" s="25"/>
    </row>
    <row r="198" spans="2:11" x14ac:dyDescent="0.25">
      <c r="B198" s="2" t="s">
        <v>9</v>
      </c>
      <c r="C198" s="32">
        <v>8682708232888</v>
      </c>
      <c r="D198" s="25" t="s">
        <v>230</v>
      </c>
      <c r="E198" s="27">
        <v>1455</v>
      </c>
      <c r="F198" s="2">
        <v>1601</v>
      </c>
      <c r="G198" s="2">
        <v>75</v>
      </c>
      <c r="H198" s="2">
        <v>15</v>
      </c>
      <c r="I198" s="2" t="s">
        <v>40</v>
      </c>
      <c r="J198" s="2" t="s">
        <v>25</v>
      </c>
      <c r="K198" s="2" t="s">
        <v>27</v>
      </c>
    </row>
    <row r="199" spans="2:11" x14ac:dyDescent="0.25">
      <c r="B199" s="2" t="s">
        <v>9</v>
      </c>
      <c r="C199" s="23" t="s">
        <v>170</v>
      </c>
      <c r="D199" s="25" t="s">
        <v>230</v>
      </c>
      <c r="E199" s="27">
        <v>1455</v>
      </c>
      <c r="F199" s="2">
        <v>1601</v>
      </c>
      <c r="G199" s="2">
        <v>80</v>
      </c>
      <c r="H199" s="2">
        <v>30</v>
      </c>
      <c r="I199" s="2" t="s">
        <v>40</v>
      </c>
      <c r="J199" s="2" t="s">
        <v>25</v>
      </c>
      <c r="K199" s="2" t="s">
        <v>27</v>
      </c>
    </row>
    <row r="200" spans="2:11" x14ac:dyDescent="0.25">
      <c r="B200" s="2" t="s">
        <v>9</v>
      </c>
      <c r="C200" s="23" t="s">
        <v>171</v>
      </c>
      <c r="D200" s="25" t="s">
        <v>230</v>
      </c>
      <c r="E200" s="27">
        <v>1455</v>
      </c>
      <c r="F200" s="2">
        <v>1601</v>
      </c>
      <c r="G200" s="2">
        <v>85</v>
      </c>
      <c r="H200" s="2">
        <v>30</v>
      </c>
      <c r="I200" s="2" t="s">
        <v>40</v>
      </c>
      <c r="J200" s="2" t="s">
        <v>25</v>
      </c>
      <c r="K200" s="2" t="s">
        <v>27</v>
      </c>
    </row>
    <row r="201" spans="2:11" x14ac:dyDescent="0.25">
      <c r="B201" s="2" t="s">
        <v>9</v>
      </c>
      <c r="C201" s="23" t="s">
        <v>172</v>
      </c>
      <c r="D201" s="25" t="s">
        <v>230</v>
      </c>
      <c r="E201" s="27">
        <v>1455</v>
      </c>
      <c r="F201" s="2">
        <v>1601</v>
      </c>
      <c r="G201" s="2">
        <v>90</v>
      </c>
      <c r="H201" s="2">
        <v>15</v>
      </c>
      <c r="I201" s="2" t="s">
        <v>40</v>
      </c>
      <c r="J201" s="2" t="s">
        <v>25</v>
      </c>
      <c r="K201" s="2" t="s">
        <v>27</v>
      </c>
    </row>
    <row r="202" spans="2:11" x14ac:dyDescent="0.25">
      <c r="D202" s="25"/>
    </row>
    <row r="203" spans="2:11" x14ac:dyDescent="0.25">
      <c r="B203" s="2" t="s">
        <v>9</v>
      </c>
      <c r="C203" s="32" t="s">
        <v>173</v>
      </c>
      <c r="D203" s="25" t="s">
        <v>231</v>
      </c>
      <c r="E203" s="27">
        <v>1455</v>
      </c>
      <c r="F203" s="2">
        <v>1601</v>
      </c>
      <c r="G203" s="2">
        <v>75</v>
      </c>
      <c r="H203" s="2">
        <v>12</v>
      </c>
      <c r="I203" s="2" t="s">
        <v>37</v>
      </c>
      <c r="J203" s="2" t="s">
        <v>25</v>
      </c>
      <c r="K203" s="2" t="s">
        <v>27</v>
      </c>
    </row>
    <row r="204" spans="2:11" x14ac:dyDescent="0.25">
      <c r="B204" s="2" t="s">
        <v>9</v>
      </c>
      <c r="C204" s="23" t="s">
        <v>174</v>
      </c>
      <c r="D204" s="25" t="s">
        <v>231</v>
      </c>
      <c r="E204" s="27">
        <v>1455</v>
      </c>
      <c r="F204" s="2">
        <v>1601</v>
      </c>
      <c r="G204" s="2">
        <v>80</v>
      </c>
      <c r="H204" s="2">
        <v>24</v>
      </c>
      <c r="I204" s="2" t="s">
        <v>37</v>
      </c>
      <c r="J204" s="2" t="s">
        <v>25</v>
      </c>
      <c r="K204" s="2" t="s">
        <v>27</v>
      </c>
    </row>
    <row r="205" spans="2:11" x14ac:dyDescent="0.25">
      <c r="B205" s="2" t="s">
        <v>9</v>
      </c>
      <c r="C205" s="23" t="s">
        <v>175</v>
      </c>
      <c r="D205" s="25" t="s">
        <v>231</v>
      </c>
      <c r="E205" s="27">
        <v>1455</v>
      </c>
      <c r="F205" s="2">
        <v>1601</v>
      </c>
      <c r="G205" s="2">
        <v>85</v>
      </c>
      <c r="H205" s="2">
        <v>24</v>
      </c>
      <c r="I205" s="2" t="s">
        <v>37</v>
      </c>
      <c r="J205" s="2" t="s">
        <v>25</v>
      </c>
      <c r="K205" s="2" t="s">
        <v>27</v>
      </c>
    </row>
    <row r="206" spans="2:11" x14ac:dyDescent="0.25">
      <c r="B206" s="2" t="s">
        <v>9</v>
      </c>
      <c r="C206" s="23" t="s">
        <v>176</v>
      </c>
      <c r="D206" s="25" t="s">
        <v>231</v>
      </c>
      <c r="E206" s="27">
        <v>1455</v>
      </c>
      <c r="F206" s="2">
        <v>1601</v>
      </c>
      <c r="G206" s="2">
        <v>90</v>
      </c>
      <c r="H206" s="2">
        <v>12</v>
      </c>
      <c r="I206" s="2" t="s">
        <v>37</v>
      </c>
      <c r="J206" s="2" t="s">
        <v>25</v>
      </c>
      <c r="K206" s="2" t="s">
        <v>27</v>
      </c>
    </row>
    <row r="207" spans="2:11" x14ac:dyDescent="0.25">
      <c r="D207" s="25"/>
    </row>
    <row r="208" spans="2:11" x14ac:dyDescent="0.25">
      <c r="B208" s="2" t="s">
        <v>9</v>
      </c>
      <c r="C208" s="32" t="s">
        <v>177</v>
      </c>
      <c r="D208" s="25" t="s">
        <v>232</v>
      </c>
      <c r="E208" s="27">
        <v>1455</v>
      </c>
      <c r="F208" s="2">
        <v>1601</v>
      </c>
      <c r="G208" s="2">
        <v>75</v>
      </c>
      <c r="H208" s="2">
        <v>69</v>
      </c>
      <c r="I208" s="2" t="s">
        <v>11</v>
      </c>
      <c r="J208" s="2" t="s">
        <v>25</v>
      </c>
      <c r="K208" s="2" t="s">
        <v>27</v>
      </c>
    </row>
    <row r="209" spans="1:13" x14ac:dyDescent="0.25">
      <c r="B209" s="2" t="s">
        <v>9</v>
      </c>
      <c r="C209" s="23" t="s">
        <v>178</v>
      </c>
      <c r="D209" s="25" t="s">
        <v>232</v>
      </c>
      <c r="E209" s="27">
        <v>1455</v>
      </c>
      <c r="F209" s="2">
        <v>1601</v>
      </c>
      <c r="G209" s="2">
        <v>80</v>
      </c>
      <c r="H209" s="2">
        <v>138</v>
      </c>
      <c r="I209" s="2" t="s">
        <v>11</v>
      </c>
      <c r="J209" s="2" t="s">
        <v>25</v>
      </c>
      <c r="K209" s="2" t="s">
        <v>27</v>
      </c>
    </row>
    <row r="210" spans="1:13" x14ac:dyDescent="0.25">
      <c r="B210" s="2" t="s">
        <v>9</v>
      </c>
      <c r="C210" s="23" t="s">
        <v>179</v>
      </c>
      <c r="D210" s="25" t="s">
        <v>232</v>
      </c>
      <c r="E210" s="27">
        <v>1455</v>
      </c>
      <c r="F210" s="2">
        <v>1601</v>
      </c>
      <c r="G210" s="2">
        <v>85</v>
      </c>
      <c r="H210" s="2">
        <v>138</v>
      </c>
      <c r="I210" s="2" t="s">
        <v>11</v>
      </c>
      <c r="J210" s="2" t="s">
        <v>25</v>
      </c>
      <c r="K210" s="2" t="s">
        <v>27</v>
      </c>
    </row>
    <row r="211" spans="1:13" x14ac:dyDescent="0.25">
      <c r="B211" s="2" t="s">
        <v>9</v>
      </c>
      <c r="C211" s="23" t="s">
        <v>180</v>
      </c>
      <c r="D211" s="25" t="s">
        <v>232</v>
      </c>
      <c r="E211" s="27">
        <v>1455</v>
      </c>
      <c r="F211" s="2">
        <v>1601</v>
      </c>
      <c r="G211" s="2">
        <v>90</v>
      </c>
      <c r="H211" s="2">
        <v>69</v>
      </c>
      <c r="I211" s="2" t="s">
        <v>11</v>
      </c>
      <c r="J211" s="2" t="s">
        <v>25</v>
      </c>
      <c r="K211" s="2" t="s">
        <v>27</v>
      </c>
    </row>
    <row r="212" spans="1:13" x14ac:dyDescent="0.25">
      <c r="A212" s="6"/>
      <c r="B212" s="7"/>
      <c r="C212" s="24"/>
      <c r="D212" s="6"/>
      <c r="E212" s="31"/>
      <c r="F212" s="7"/>
      <c r="G212" s="6"/>
      <c r="H212" s="7"/>
      <c r="I212" s="7"/>
      <c r="J212" s="6"/>
      <c r="K212" s="6"/>
      <c r="L212" s="6"/>
      <c r="M212" s="6"/>
    </row>
    <row r="214" spans="1:13" x14ac:dyDescent="0.25">
      <c r="B214" s="2" t="s">
        <v>9</v>
      </c>
      <c r="C214" s="33">
        <v>8682708233007</v>
      </c>
      <c r="D214" s="25" t="s">
        <v>233</v>
      </c>
      <c r="E214" s="27">
        <v>1455</v>
      </c>
      <c r="F214" s="2">
        <v>3309</v>
      </c>
      <c r="G214" s="2">
        <v>75</v>
      </c>
      <c r="H214" s="2">
        <v>134</v>
      </c>
      <c r="I214" s="2" t="s">
        <v>11</v>
      </c>
      <c r="J214" s="2" t="s">
        <v>25</v>
      </c>
      <c r="K214" s="2" t="s">
        <v>27</v>
      </c>
    </row>
    <row r="215" spans="1:13" x14ac:dyDescent="0.25">
      <c r="B215" s="2" t="s">
        <v>9</v>
      </c>
      <c r="C215" s="34" t="s">
        <v>181</v>
      </c>
      <c r="D215" s="25" t="s">
        <v>233</v>
      </c>
      <c r="E215" s="27">
        <v>1455</v>
      </c>
      <c r="F215" s="2">
        <v>3309</v>
      </c>
      <c r="G215" s="2">
        <v>80</v>
      </c>
      <c r="H215" s="2">
        <v>268</v>
      </c>
      <c r="I215" s="2" t="s">
        <v>11</v>
      </c>
      <c r="J215" s="2" t="s">
        <v>25</v>
      </c>
      <c r="K215" s="2" t="s">
        <v>27</v>
      </c>
    </row>
    <row r="216" spans="1:13" x14ac:dyDescent="0.25">
      <c r="B216" s="2" t="s">
        <v>9</v>
      </c>
      <c r="C216" s="34" t="s">
        <v>182</v>
      </c>
      <c r="D216" s="25" t="s">
        <v>233</v>
      </c>
      <c r="E216" s="27">
        <v>1455</v>
      </c>
      <c r="F216" s="2">
        <v>3309</v>
      </c>
      <c r="G216" s="2">
        <v>85</v>
      </c>
      <c r="H216" s="2">
        <v>268</v>
      </c>
      <c r="I216" s="2" t="s">
        <v>11</v>
      </c>
      <c r="J216" s="2" t="s">
        <v>25</v>
      </c>
      <c r="K216" s="2" t="s">
        <v>27</v>
      </c>
    </row>
    <row r="217" spans="1:13" x14ac:dyDescent="0.25">
      <c r="B217" s="2" t="s">
        <v>9</v>
      </c>
      <c r="C217" s="34" t="s">
        <v>183</v>
      </c>
      <c r="D217" s="25" t="s">
        <v>233</v>
      </c>
      <c r="E217" s="27">
        <v>1455</v>
      </c>
      <c r="F217" s="2">
        <v>3309</v>
      </c>
      <c r="G217" s="2">
        <v>90</v>
      </c>
      <c r="H217" s="2">
        <v>134</v>
      </c>
      <c r="I217" s="2" t="s">
        <v>11</v>
      </c>
      <c r="J217" s="2" t="s">
        <v>25</v>
      </c>
      <c r="K217" s="2" t="s">
        <v>27</v>
      </c>
    </row>
    <row r="218" spans="1:13" x14ac:dyDescent="0.25">
      <c r="D218" s="25"/>
    </row>
    <row r="219" spans="1:13" x14ac:dyDescent="0.25">
      <c r="B219" s="2" t="s">
        <v>9</v>
      </c>
      <c r="C219" s="33">
        <v>8682708233045</v>
      </c>
      <c r="D219" s="25" t="s">
        <v>234</v>
      </c>
      <c r="E219" s="27">
        <v>1455</v>
      </c>
      <c r="F219" s="2">
        <v>3309</v>
      </c>
      <c r="G219" s="2">
        <v>75</v>
      </c>
      <c r="H219" s="2">
        <v>44</v>
      </c>
      <c r="I219" s="2" t="s">
        <v>16</v>
      </c>
      <c r="J219" s="2" t="s">
        <v>25</v>
      </c>
      <c r="K219" s="2" t="s">
        <v>27</v>
      </c>
    </row>
    <row r="220" spans="1:13" x14ac:dyDescent="0.25">
      <c r="B220" s="2" t="s">
        <v>9</v>
      </c>
      <c r="C220" s="23" t="s">
        <v>184</v>
      </c>
      <c r="D220" s="25" t="s">
        <v>234</v>
      </c>
      <c r="E220" s="27">
        <v>1455</v>
      </c>
      <c r="F220" s="2">
        <v>3309</v>
      </c>
      <c r="G220" s="2">
        <v>80</v>
      </c>
      <c r="H220" s="2">
        <v>88</v>
      </c>
      <c r="I220" s="2" t="s">
        <v>16</v>
      </c>
      <c r="J220" s="2" t="s">
        <v>25</v>
      </c>
      <c r="K220" s="2" t="s">
        <v>27</v>
      </c>
    </row>
    <row r="221" spans="1:13" x14ac:dyDescent="0.25">
      <c r="B221" s="2" t="s">
        <v>9</v>
      </c>
      <c r="C221" s="23" t="s">
        <v>185</v>
      </c>
      <c r="D221" s="25" t="s">
        <v>234</v>
      </c>
      <c r="E221" s="27">
        <v>1455</v>
      </c>
      <c r="F221" s="2">
        <v>3309</v>
      </c>
      <c r="G221" s="2">
        <v>85</v>
      </c>
      <c r="H221" s="2">
        <v>88</v>
      </c>
      <c r="I221" s="2" t="s">
        <v>16</v>
      </c>
      <c r="J221" s="2" t="s">
        <v>25</v>
      </c>
      <c r="K221" s="2" t="s">
        <v>27</v>
      </c>
    </row>
    <row r="222" spans="1:13" x14ac:dyDescent="0.25">
      <c r="B222" s="2" t="s">
        <v>9</v>
      </c>
      <c r="C222" s="23" t="s">
        <v>186</v>
      </c>
      <c r="D222" s="25" t="s">
        <v>234</v>
      </c>
      <c r="E222" s="27">
        <v>1455</v>
      </c>
      <c r="F222" s="2">
        <v>3309</v>
      </c>
      <c r="G222" s="2">
        <v>90</v>
      </c>
      <c r="H222" s="2">
        <v>44</v>
      </c>
      <c r="I222" s="2" t="s">
        <v>16</v>
      </c>
      <c r="J222" s="2" t="s">
        <v>25</v>
      </c>
      <c r="K222" s="2" t="s">
        <v>27</v>
      </c>
    </row>
    <row r="223" spans="1:13" x14ac:dyDescent="0.25">
      <c r="D223" s="25"/>
    </row>
    <row r="224" spans="1:13" x14ac:dyDescent="0.25">
      <c r="B224" s="2" t="s">
        <v>9</v>
      </c>
      <c r="C224" s="23" t="s">
        <v>187</v>
      </c>
      <c r="D224" s="25" t="s">
        <v>235</v>
      </c>
      <c r="E224" s="27">
        <v>1455</v>
      </c>
      <c r="F224" s="2">
        <v>3309</v>
      </c>
      <c r="G224" s="2">
        <v>75</v>
      </c>
      <c r="H224" s="2">
        <v>78</v>
      </c>
      <c r="I224" s="2" t="s">
        <v>17</v>
      </c>
      <c r="J224" s="2" t="s">
        <v>25</v>
      </c>
      <c r="K224" s="2" t="s">
        <v>27</v>
      </c>
    </row>
    <row r="225" spans="1:13" x14ac:dyDescent="0.25">
      <c r="B225" s="2" t="s">
        <v>9</v>
      </c>
      <c r="C225" s="23" t="s">
        <v>188</v>
      </c>
      <c r="D225" s="25" t="s">
        <v>235</v>
      </c>
      <c r="E225" s="27">
        <v>1455</v>
      </c>
      <c r="F225" s="2">
        <v>3309</v>
      </c>
      <c r="G225" s="2">
        <v>80</v>
      </c>
      <c r="H225" s="2">
        <v>156</v>
      </c>
      <c r="I225" s="2" t="s">
        <v>17</v>
      </c>
      <c r="J225" s="2" t="s">
        <v>25</v>
      </c>
      <c r="K225" s="2" t="s">
        <v>27</v>
      </c>
    </row>
    <row r="226" spans="1:13" x14ac:dyDescent="0.25">
      <c r="B226" s="2" t="s">
        <v>9</v>
      </c>
      <c r="C226" s="23" t="s">
        <v>189</v>
      </c>
      <c r="D226" s="25" t="s">
        <v>235</v>
      </c>
      <c r="E226" s="27">
        <v>1455</v>
      </c>
      <c r="F226" s="2">
        <v>3309</v>
      </c>
      <c r="G226" s="2">
        <v>85</v>
      </c>
      <c r="H226" s="2">
        <v>156</v>
      </c>
      <c r="I226" s="2" t="s">
        <v>17</v>
      </c>
      <c r="J226" s="2" t="s">
        <v>25</v>
      </c>
      <c r="K226" s="2" t="s">
        <v>27</v>
      </c>
    </row>
    <row r="227" spans="1:13" x14ac:dyDescent="0.25">
      <c r="B227" s="2" t="s">
        <v>9</v>
      </c>
      <c r="C227" s="23" t="s">
        <v>190</v>
      </c>
      <c r="D227" s="25" t="s">
        <v>235</v>
      </c>
      <c r="E227" s="27">
        <v>1455</v>
      </c>
      <c r="F227" s="2">
        <v>3309</v>
      </c>
      <c r="G227" s="2">
        <v>90</v>
      </c>
      <c r="H227" s="2">
        <v>78</v>
      </c>
      <c r="I227" s="2" t="s">
        <v>17</v>
      </c>
      <c r="J227" s="2" t="s">
        <v>25</v>
      </c>
      <c r="K227" s="2" t="s">
        <v>27</v>
      </c>
    </row>
    <row r="228" spans="1:13" x14ac:dyDescent="0.25">
      <c r="D228" s="25"/>
    </row>
    <row r="229" spans="1:13" x14ac:dyDescent="0.25">
      <c r="B229" s="2" t="s">
        <v>9</v>
      </c>
      <c r="C229" s="33">
        <v>8682708233120</v>
      </c>
      <c r="D229" s="25" t="s">
        <v>236</v>
      </c>
      <c r="E229" s="27">
        <v>1455</v>
      </c>
      <c r="F229" s="2">
        <v>3309</v>
      </c>
      <c r="G229" s="2">
        <v>75</v>
      </c>
      <c r="H229" s="2">
        <v>50</v>
      </c>
      <c r="I229" s="2" t="s">
        <v>41</v>
      </c>
      <c r="J229" s="2" t="s">
        <v>25</v>
      </c>
      <c r="K229" s="2" t="s">
        <v>27</v>
      </c>
    </row>
    <row r="230" spans="1:13" x14ac:dyDescent="0.25">
      <c r="B230" s="2" t="s">
        <v>9</v>
      </c>
      <c r="C230" s="34">
        <v>8682708233137</v>
      </c>
      <c r="D230" s="25" t="s">
        <v>236</v>
      </c>
      <c r="E230" s="27">
        <v>1455</v>
      </c>
      <c r="F230" s="2">
        <v>3309</v>
      </c>
      <c r="G230" s="2">
        <v>80</v>
      </c>
      <c r="H230" s="2">
        <v>100</v>
      </c>
      <c r="I230" s="2" t="s">
        <v>41</v>
      </c>
      <c r="J230" s="2" t="s">
        <v>25</v>
      </c>
      <c r="K230" s="2" t="s">
        <v>27</v>
      </c>
    </row>
    <row r="231" spans="1:13" x14ac:dyDescent="0.25">
      <c r="B231" s="2" t="s">
        <v>9</v>
      </c>
      <c r="C231" s="34">
        <v>8682708233144</v>
      </c>
      <c r="D231" s="25" t="s">
        <v>236</v>
      </c>
      <c r="E231" s="27">
        <v>1455</v>
      </c>
      <c r="F231" s="2">
        <v>3309</v>
      </c>
      <c r="G231" s="2">
        <v>85</v>
      </c>
      <c r="H231" s="2">
        <v>100</v>
      </c>
      <c r="I231" s="2" t="s">
        <v>41</v>
      </c>
      <c r="J231" s="2" t="s">
        <v>25</v>
      </c>
      <c r="K231" s="2" t="s">
        <v>27</v>
      </c>
    </row>
    <row r="232" spans="1:13" x14ac:dyDescent="0.25">
      <c r="B232" s="2" t="s">
        <v>9</v>
      </c>
      <c r="C232" s="34">
        <v>8682708233151</v>
      </c>
      <c r="D232" s="25" t="s">
        <v>236</v>
      </c>
      <c r="E232" s="27">
        <v>1455</v>
      </c>
      <c r="F232" s="2">
        <v>3309</v>
      </c>
      <c r="G232" s="2">
        <v>90</v>
      </c>
      <c r="H232" s="2">
        <v>50</v>
      </c>
      <c r="I232" s="2" t="s">
        <v>41</v>
      </c>
      <c r="J232" s="2" t="s">
        <v>25</v>
      </c>
      <c r="K232" s="2" t="s">
        <v>27</v>
      </c>
    </row>
    <row r="233" spans="1:13" x14ac:dyDescent="0.25">
      <c r="A233" s="6"/>
      <c r="B233" s="7"/>
      <c r="C233" s="24"/>
      <c r="D233" s="6"/>
      <c r="E233" s="31"/>
      <c r="F233" s="7"/>
      <c r="G233" s="6"/>
      <c r="H233" s="7"/>
      <c r="I233" s="7"/>
      <c r="J233" s="6"/>
      <c r="K233" s="6"/>
      <c r="L233" s="6"/>
      <c r="M233" s="6"/>
    </row>
    <row r="235" spans="1:13" x14ac:dyDescent="0.25">
      <c r="B235" s="2" t="s">
        <v>9</v>
      </c>
      <c r="C235" s="18">
        <v>8682708186198</v>
      </c>
      <c r="D235" s="25" t="s">
        <v>237</v>
      </c>
      <c r="E235" s="27">
        <v>1455</v>
      </c>
      <c r="F235" s="2" t="s">
        <v>43</v>
      </c>
      <c r="G235" s="2">
        <v>75</v>
      </c>
      <c r="H235" s="2">
        <v>71</v>
      </c>
      <c r="I235" s="2" t="s">
        <v>11</v>
      </c>
      <c r="J235" s="2" t="s">
        <v>25</v>
      </c>
      <c r="K235" s="2" t="s">
        <v>27</v>
      </c>
    </row>
    <row r="236" spans="1:13" x14ac:dyDescent="0.25">
      <c r="B236" s="2" t="s">
        <v>9</v>
      </c>
      <c r="C236" s="18">
        <v>8682708186204</v>
      </c>
      <c r="D236" s="25" t="s">
        <v>237</v>
      </c>
      <c r="E236" s="27">
        <v>1455</v>
      </c>
      <c r="F236" s="2" t="s">
        <v>43</v>
      </c>
      <c r="G236" s="2">
        <v>80</v>
      </c>
      <c r="H236" s="2">
        <v>142</v>
      </c>
      <c r="I236" s="2" t="s">
        <v>11</v>
      </c>
      <c r="J236" s="2" t="s">
        <v>25</v>
      </c>
      <c r="K236" s="2" t="s">
        <v>27</v>
      </c>
    </row>
    <row r="237" spans="1:13" x14ac:dyDescent="0.25">
      <c r="B237" s="2" t="s">
        <v>9</v>
      </c>
      <c r="C237" s="18">
        <v>8682708186211</v>
      </c>
      <c r="D237" s="25" t="s">
        <v>237</v>
      </c>
      <c r="E237" s="27">
        <v>1455</v>
      </c>
      <c r="F237" s="2" t="s">
        <v>43</v>
      </c>
      <c r="G237" s="2">
        <v>85</v>
      </c>
      <c r="H237" s="2">
        <v>142</v>
      </c>
      <c r="I237" s="2" t="s">
        <v>11</v>
      </c>
      <c r="J237" s="2" t="s">
        <v>25</v>
      </c>
      <c r="K237" s="2" t="s">
        <v>27</v>
      </c>
    </row>
    <row r="238" spans="1:13" x14ac:dyDescent="0.25">
      <c r="B238" s="2" t="s">
        <v>9</v>
      </c>
      <c r="C238" s="18">
        <v>8682708186228</v>
      </c>
      <c r="D238" s="25" t="s">
        <v>237</v>
      </c>
      <c r="E238" s="27">
        <v>1455</v>
      </c>
      <c r="F238" s="2" t="s">
        <v>43</v>
      </c>
      <c r="G238" s="2">
        <v>90</v>
      </c>
      <c r="H238" s="2">
        <v>71</v>
      </c>
      <c r="I238" s="2" t="s">
        <v>11</v>
      </c>
      <c r="J238" s="2" t="s">
        <v>25</v>
      </c>
      <c r="K238" s="2" t="s">
        <v>27</v>
      </c>
    </row>
    <row r="239" spans="1:13" x14ac:dyDescent="0.25">
      <c r="D239" s="25"/>
    </row>
    <row r="240" spans="1:13" x14ac:dyDescent="0.25">
      <c r="B240" s="2" t="s">
        <v>9</v>
      </c>
      <c r="C240" s="34">
        <v>8682708233168</v>
      </c>
      <c r="D240" s="25" t="s">
        <v>238</v>
      </c>
      <c r="E240" s="27">
        <v>1455</v>
      </c>
      <c r="F240" s="2" t="s">
        <v>43</v>
      </c>
      <c r="G240" s="2">
        <v>75</v>
      </c>
      <c r="H240" s="2">
        <v>32</v>
      </c>
      <c r="I240" s="2" t="s">
        <v>30</v>
      </c>
      <c r="J240" s="2" t="s">
        <v>25</v>
      </c>
      <c r="K240" s="2" t="s">
        <v>27</v>
      </c>
    </row>
    <row r="241" spans="2:11" x14ac:dyDescent="0.25">
      <c r="B241" s="2" t="s">
        <v>9</v>
      </c>
      <c r="C241" s="34">
        <v>8682708233175</v>
      </c>
      <c r="D241" s="25" t="s">
        <v>238</v>
      </c>
      <c r="E241" s="27">
        <v>1455</v>
      </c>
      <c r="F241" s="2" t="s">
        <v>43</v>
      </c>
      <c r="G241" s="2">
        <v>80</v>
      </c>
      <c r="H241" s="2">
        <v>64</v>
      </c>
      <c r="I241" s="2" t="s">
        <v>30</v>
      </c>
      <c r="J241" s="2" t="s">
        <v>25</v>
      </c>
      <c r="K241" s="2" t="s">
        <v>27</v>
      </c>
    </row>
    <row r="242" spans="2:11" x14ac:dyDescent="0.25">
      <c r="B242" s="2" t="s">
        <v>9</v>
      </c>
      <c r="C242" s="34">
        <v>8682708233182</v>
      </c>
      <c r="D242" s="25" t="s">
        <v>238</v>
      </c>
      <c r="E242" s="27">
        <v>1455</v>
      </c>
      <c r="F242" s="2" t="s">
        <v>43</v>
      </c>
      <c r="G242" s="2">
        <v>85</v>
      </c>
      <c r="H242" s="2">
        <v>64</v>
      </c>
      <c r="I242" s="2" t="s">
        <v>30</v>
      </c>
      <c r="J242" s="2" t="s">
        <v>25</v>
      </c>
      <c r="K242" s="2" t="s">
        <v>27</v>
      </c>
    </row>
    <row r="243" spans="2:11" x14ac:dyDescent="0.25">
      <c r="B243" s="2" t="s">
        <v>9</v>
      </c>
      <c r="C243" s="34">
        <v>8682708233199</v>
      </c>
      <c r="D243" s="25" t="s">
        <v>238</v>
      </c>
      <c r="E243" s="27">
        <v>1455</v>
      </c>
      <c r="F243" s="2" t="s">
        <v>43</v>
      </c>
      <c r="G243" s="2">
        <v>90</v>
      </c>
      <c r="H243" s="2">
        <v>32</v>
      </c>
      <c r="I243" s="2" t="s">
        <v>30</v>
      </c>
      <c r="J243" s="2" t="s">
        <v>25</v>
      </c>
      <c r="K243" s="2" t="s">
        <v>27</v>
      </c>
    </row>
    <row r="244" spans="2:11" x14ac:dyDescent="0.25">
      <c r="D244" s="25"/>
    </row>
    <row r="245" spans="2:11" x14ac:dyDescent="0.25">
      <c r="B245" s="2" t="s">
        <v>9</v>
      </c>
      <c r="C245" s="18">
        <v>8682708186273</v>
      </c>
      <c r="D245" s="25" t="s">
        <v>239</v>
      </c>
      <c r="E245" s="27">
        <v>1455</v>
      </c>
      <c r="F245" s="2" t="s">
        <v>43</v>
      </c>
      <c r="G245" s="2">
        <v>75</v>
      </c>
      <c r="H245" s="2">
        <v>30</v>
      </c>
      <c r="I245" s="2" t="s">
        <v>17</v>
      </c>
      <c r="J245" s="2" t="s">
        <v>25</v>
      </c>
      <c r="K245" s="2" t="s">
        <v>27</v>
      </c>
    </row>
    <row r="246" spans="2:11" x14ac:dyDescent="0.25">
      <c r="B246" s="2" t="s">
        <v>9</v>
      </c>
      <c r="C246" s="18">
        <v>8682708186280</v>
      </c>
      <c r="D246" s="25" t="s">
        <v>239</v>
      </c>
      <c r="E246" s="27">
        <v>1455</v>
      </c>
      <c r="F246" s="2" t="s">
        <v>43</v>
      </c>
      <c r="G246" s="2">
        <v>80</v>
      </c>
      <c r="H246" s="2">
        <v>60</v>
      </c>
      <c r="I246" s="2" t="s">
        <v>17</v>
      </c>
      <c r="J246" s="2" t="s">
        <v>25</v>
      </c>
      <c r="K246" s="2" t="s">
        <v>27</v>
      </c>
    </row>
    <row r="247" spans="2:11" x14ac:dyDescent="0.25">
      <c r="B247" s="2" t="s">
        <v>9</v>
      </c>
      <c r="C247" s="18">
        <v>8682708186297</v>
      </c>
      <c r="D247" s="25" t="s">
        <v>239</v>
      </c>
      <c r="E247" s="27">
        <v>1455</v>
      </c>
      <c r="F247" s="2" t="s">
        <v>43</v>
      </c>
      <c r="G247" s="2">
        <v>85</v>
      </c>
      <c r="H247" s="2">
        <v>60</v>
      </c>
      <c r="I247" s="2" t="s">
        <v>17</v>
      </c>
      <c r="J247" s="2" t="s">
        <v>25</v>
      </c>
      <c r="K247" s="2" t="s">
        <v>27</v>
      </c>
    </row>
    <row r="248" spans="2:11" x14ac:dyDescent="0.25">
      <c r="B248" s="2" t="s">
        <v>9</v>
      </c>
      <c r="C248" s="18">
        <v>8682708186303</v>
      </c>
      <c r="D248" s="25" t="s">
        <v>239</v>
      </c>
      <c r="E248" s="27">
        <v>1455</v>
      </c>
      <c r="F248" s="2" t="s">
        <v>43</v>
      </c>
      <c r="G248" s="2">
        <v>90</v>
      </c>
      <c r="H248" s="2">
        <v>30</v>
      </c>
      <c r="I248" s="2" t="s">
        <v>17</v>
      </c>
      <c r="J248" s="2" t="s">
        <v>25</v>
      </c>
      <c r="K248" s="2" t="s">
        <v>27</v>
      </c>
    </row>
    <row r="249" spans="2:11" x14ac:dyDescent="0.25">
      <c r="D249" s="25"/>
      <c r="F249"/>
    </row>
    <row r="250" spans="2:11" x14ac:dyDescent="0.25">
      <c r="B250" s="2" t="s">
        <v>9</v>
      </c>
      <c r="C250" s="34">
        <v>8682708233205</v>
      </c>
      <c r="D250" s="25" t="s">
        <v>240</v>
      </c>
      <c r="E250" s="27">
        <v>1455</v>
      </c>
      <c r="F250" s="2" t="s">
        <v>43</v>
      </c>
      <c r="G250" s="2">
        <v>75</v>
      </c>
      <c r="H250" s="2">
        <v>26</v>
      </c>
      <c r="I250" s="2" t="s">
        <v>42</v>
      </c>
      <c r="J250" s="2" t="s">
        <v>25</v>
      </c>
      <c r="K250" s="2" t="s">
        <v>27</v>
      </c>
    </row>
    <row r="251" spans="2:11" x14ac:dyDescent="0.25">
      <c r="B251" s="2" t="s">
        <v>9</v>
      </c>
      <c r="C251" s="34">
        <v>8682708233212</v>
      </c>
      <c r="D251" s="25" t="s">
        <v>240</v>
      </c>
      <c r="E251" s="27">
        <v>1455</v>
      </c>
      <c r="F251" s="2" t="s">
        <v>43</v>
      </c>
      <c r="G251" s="2">
        <v>80</v>
      </c>
      <c r="H251" s="2">
        <v>52</v>
      </c>
      <c r="I251" s="2" t="s">
        <v>42</v>
      </c>
      <c r="J251" s="2" t="s">
        <v>25</v>
      </c>
      <c r="K251" s="2" t="s">
        <v>27</v>
      </c>
    </row>
    <row r="252" spans="2:11" x14ac:dyDescent="0.25">
      <c r="B252" s="2" t="s">
        <v>9</v>
      </c>
      <c r="C252" s="34">
        <v>8682708233229</v>
      </c>
      <c r="D252" s="25" t="s">
        <v>240</v>
      </c>
      <c r="E252" s="27">
        <v>1455</v>
      </c>
      <c r="F252" s="2" t="s">
        <v>43</v>
      </c>
      <c r="G252" s="2">
        <v>85</v>
      </c>
      <c r="H252" s="2">
        <v>52</v>
      </c>
      <c r="I252" s="2" t="s">
        <v>42</v>
      </c>
      <c r="J252" s="2" t="s">
        <v>25</v>
      </c>
      <c r="K252" s="2" t="s">
        <v>27</v>
      </c>
    </row>
    <row r="253" spans="2:11" x14ac:dyDescent="0.25">
      <c r="B253" s="2" t="s">
        <v>9</v>
      </c>
      <c r="C253" s="34">
        <v>8682708233236</v>
      </c>
      <c r="D253" s="25" t="s">
        <v>240</v>
      </c>
      <c r="E253" s="27">
        <v>1455</v>
      </c>
      <c r="F253" s="2" t="s">
        <v>43</v>
      </c>
      <c r="G253" s="2">
        <v>90</v>
      </c>
      <c r="H253" s="2">
        <v>26</v>
      </c>
      <c r="I253" s="2" t="s">
        <v>42</v>
      </c>
      <c r="J253" s="2" t="s">
        <v>25</v>
      </c>
      <c r="K253" s="2" t="s">
        <v>27</v>
      </c>
    </row>
    <row r="254" spans="2:11" x14ac:dyDescent="0.25">
      <c r="D254" s="25"/>
    </row>
    <row r="255" spans="2:11" x14ac:dyDescent="0.25">
      <c r="B255" s="2" t="s">
        <v>9</v>
      </c>
      <c r="C255" s="34">
        <v>8682708233243</v>
      </c>
      <c r="D255" s="25" t="s">
        <v>241</v>
      </c>
      <c r="E255" s="27">
        <v>1455</v>
      </c>
      <c r="F255" s="2" t="s">
        <v>43</v>
      </c>
      <c r="G255" s="2">
        <v>75</v>
      </c>
      <c r="H255" s="2">
        <v>42</v>
      </c>
      <c r="I255" s="2" t="s">
        <v>29</v>
      </c>
      <c r="J255" s="2" t="s">
        <v>25</v>
      </c>
      <c r="K255" s="2" t="s">
        <v>27</v>
      </c>
    </row>
    <row r="256" spans="2:11" x14ac:dyDescent="0.25">
      <c r="B256" s="2" t="s">
        <v>9</v>
      </c>
      <c r="C256" s="34">
        <v>8682708233250</v>
      </c>
      <c r="D256" s="25" t="s">
        <v>241</v>
      </c>
      <c r="E256" s="27">
        <v>1455</v>
      </c>
      <c r="F256" s="2" t="s">
        <v>43</v>
      </c>
      <c r="G256" s="2">
        <v>80</v>
      </c>
      <c r="H256" s="2">
        <v>84</v>
      </c>
      <c r="I256" s="2" t="s">
        <v>29</v>
      </c>
      <c r="J256" s="2" t="s">
        <v>25</v>
      </c>
      <c r="K256" s="2" t="s">
        <v>27</v>
      </c>
    </row>
    <row r="257" spans="1:13" x14ac:dyDescent="0.25">
      <c r="B257" s="2" t="s">
        <v>9</v>
      </c>
      <c r="C257" s="34">
        <v>8682708233267</v>
      </c>
      <c r="D257" s="25" t="s">
        <v>241</v>
      </c>
      <c r="E257" s="27">
        <v>1455</v>
      </c>
      <c r="F257" s="2" t="s">
        <v>43</v>
      </c>
      <c r="G257" s="2">
        <v>85</v>
      </c>
      <c r="H257" s="2">
        <v>84</v>
      </c>
      <c r="I257" s="2" t="s">
        <v>29</v>
      </c>
      <c r="J257" s="2" t="s">
        <v>25</v>
      </c>
      <c r="K257" s="2" t="s">
        <v>27</v>
      </c>
    </row>
    <row r="258" spans="1:13" x14ac:dyDescent="0.25">
      <c r="B258" s="2" t="s">
        <v>9</v>
      </c>
      <c r="C258" s="34">
        <v>8682708233274</v>
      </c>
      <c r="D258" s="25" t="s">
        <v>241</v>
      </c>
      <c r="E258" s="27">
        <v>1455</v>
      </c>
      <c r="F258" s="2" t="s">
        <v>43</v>
      </c>
      <c r="G258" s="2">
        <v>90</v>
      </c>
      <c r="H258" s="2">
        <v>42</v>
      </c>
      <c r="I258" s="2" t="s">
        <v>29</v>
      </c>
      <c r="J258" s="2" t="s">
        <v>25</v>
      </c>
      <c r="K258" s="2" t="s">
        <v>27</v>
      </c>
    </row>
    <row r="259" spans="1:13" x14ac:dyDescent="0.25">
      <c r="A259" s="6"/>
      <c r="B259" s="7"/>
      <c r="C259" s="24"/>
      <c r="D259" s="6"/>
      <c r="E259" s="31"/>
      <c r="F259" s="7"/>
      <c r="G259" s="6"/>
      <c r="H259" s="7"/>
      <c r="I259" s="7"/>
      <c r="J259" s="6"/>
      <c r="K259" s="6"/>
      <c r="L259" s="6"/>
    </row>
    <row r="261" spans="1:13" x14ac:dyDescent="0.25">
      <c r="B261" s="2" t="s">
        <v>9</v>
      </c>
      <c r="C261" s="18">
        <v>8682708186358</v>
      </c>
      <c r="D261" s="25" t="s">
        <v>242</v>
      </c>
      <c r="E261" s="27">
        <v>1455</v>
      </c>
      <c r="F261" s="2">
        <v>679</v>
      </c>
      <c r="G261" s="2">
        <v>75</v>
      </c>
      <c r="H261" s="2">
        <v>18</v>
      </c>
      <c r="I261" s="2" t="s">
        <v>11</v>
      </c>
      <c r="J261" s="2" t="s">
        <v>25</v>
      </c>
      <c r="K261" s="2" t="s">
        <v>27</v>
      </c>
    </row>
    <row r="262" spans="1:13" x14ac:dyDescent="0.25">
      <c r="B262" s="2" t="s">
        <v>9</v>
      </c>
      <c r="C262" s="18">
        <v>8682708186365</v>
      </c>
      <c r="D262" s="25" t="s">
        <v>242</v>
      </c>
      <c r="E262" s="27">
        <v>1455</v>
      </c>
      <c r="F262" s="2">
        <v>679</v>
      </c>
      <c r="G262" s="2">
        <v>80</v>
      </c>
      <c r="H262" s="2">
        <v>36</v>
      </c>
      <c r="I262" s="2" t="s">
        <v>11</v>
      </c>
      <c r="J262" s="2" t="s">
        <v>25</v>
      </c>
      <c r="K262" s="2" t="s">
        <v>27</v>
      </c>
    </row>
    <row r="263" spans="1:13" x14ac:dyDescent="0.25">
      <c r="B263" s="2" t="s">
        <v>9</v>
      </c>
      <c r="C263" s="18">
        <v>8682708186372</v>
      </c>
      <c r="D263" s="25" t="s">
        <v>242</v>
      </c>
      <c r="E263" s="27">
        <v>1455</v>
      </c>
      <c r="F263" s="2">
        <v>679</v>
      </c>
      <c r="G263" s="2">
        <v>85</v>
      </c>
      <c r="H263" s="2">
        <v>36</v>
      </c>
      <c r="I263" s="2" t="s">
        <v>11</v>
      </c>
      <c r="J263" s="2" t="s">
        <v>25</v>
      </c>
      <c r="K263" s="2" t="s">
        <v>27</v>
      </c>
    </row>
    <row r="264" spans="1:13" x14ac:dyDescent="0.25">
      <c r="B264" s="2" t="s">
        <v>9</v>
      </c>
      <c r="C264" s="18">
        <v>8682708186389</v>
      </c>
      <c r="D264" s="25" t="s">
        <v>242</v>
      </c>
      <c r="E264" s="27">
        <v>1455</v>
      </c>
      <c r="F264" s="2">
        <v>679</v>
      </c>
      <c r="G264" s="2">
        <v>90</v>
      </c>
      <c r="H264" s="2">
        <v>18</v>
      </c>
      <c r="I264" s="2" t="s">
        <v>11</v>
      </c>
      <c r="J264" s="2" t="s">
        <v>25</v>
      </c>
      <c r="K264" s="2" t="s">
        <v>27</v>
      </c>
    </row>
    <row r="266" spans="1:13" x14ac:dyDescent="0.25">
      <c r="A266" s="6"/>
      <c r="B266" s="7"/>
      <c r="C266" s="24"/>
      <c r="D266" s="6"/>
      <c r="E266" s="31"/>
      <c r="F266" s="7"/>
      <c r="G266" s="6"/>
      <c r="H266" s="7"/>
      <c r="I266" s="7"/>
      <c r="J266" s="6"/>
      <c r="K266" s="6"/>
      <c r="L266" s="6"/>
      <c r="M266" s="6"/>
    </row>
    <row r="268" spans="1:13" x14ac:dyDescent="0.25">
      <c r="B268" s="2" t="s">
        <v>9</v>
      </c>
      <c r="C268" s="18">
        <v>8682708186716</v>
      </c>
      <c r="D268" s="25" t="s">
        <v>243</v>
      </c>
      <c r="E268" s="27">
        <v>1455</v>
      </c>
      <c r="F268" s="2">
        <v>3030</v>
      </c>
      <c r="G268" s="2">
        <v>75</v>
      </c>
      <c r="H268" s="2">
        <v>4</v>
      </c>
      <c r="I268" s="2" t="s">
        <v>248</v>
      </c>
      <c r="J268" s="2" t="s">
        <v>25</v>
      </c>
      <c r="K268" s="2" t="s">
        <v>27</v>
      </c>
    </row>
    <row r="269" spans="1:13" x14ac:dyDescent="0.25">
      <c r="B269" s="2" t="s">
        <v>9</v>
      </c>
      <c r="C269" s="18">
        <v>8682708186723</v>
      </c>
      <c r="D269" s="25" t="s">
        <v>243</v>
      </c>
      <c r="E269" s="27">
        <v>1455</v>
      </c>
      <c r="F269" s="2">
        <v>3030</v>
      </c>
      <c r="G269" s="2">
        <v>80</v>
      </c>
      <c r="H269" s="2">
        <v>8</v>
      </c>
      <c r="I269" s="2" t="s">
        <v>248</v>
      </c>
      <c r="J269" s="2" t="s">
        <v>25</v>
      </c>
      <c r="K269" s="2" t="s">
        <v>27</v>
      </c>
    </row>
    <row r="270" spans="1:13" x14ac:dyDescent="0.25">
      <c r="B270" s="2" t="s">
        <v>9</v>
      </c>
      <c r="C270" s="18">
        <v>8682708186730</v>
      </c>
      <c r="D270" s="25" t="s">
        <v>243</v>
      </c>
      <c r="E270" s="27">
        <v>1455</v>
      </c>
      <c r="F270" s="2">
        <v>3030</v>
      </c>
      <c r="G270" s="2">
        <v>85</v>
      </c>
      <c r="H270" s="2">
        <v>8</v>
      </c>
      <c r="I270" s="2" t="s">
        <v>248</v>
      </c>
      <c r="J270" s="2" t="s">
        <v>25</v>
      </c>
      <c r="K270" s="2" t="s">
        <v>27</v>
      </c>
    </row>
    <row r="271" spans="1:13" x14ac:dyDescent="0.25">
      <c r="B271" s="2" t="s">
        <v>9</v>
      </c>
      <c r="C271" s="18">
        <v>8682708186747</v>
      </c>
      <c r="D271" s="25" t="s">
        <v>243</v>
      </c>
      <c r="E271" s="27">
        <v>1455</v>
      </c>
      <c r="F271" s="2">
        <v>3030</v>
      </c>
      <c r="G271" s="2">
        <v>90</v>
      </c>
      <c r="H271" s="2">
        <v>4</v>
      </c>
      <c r="I271" s="2" t="s">
        <v>248</v>
      </c>
      <c r="J271" s="2" t="s">
        <v>25</v>
      </c>
      <c r="K271" s="2" t="s">
        <v>27</v>
      </c>
    </row>
    <row r="272" spans="1:13" x14ac:dyDescent="0.25">
      <c r="D272" s="25"/>
    </row>
    <row r="273" spans="2:11" x14ac:dyDescent="0.25">
      <c r="B273" s="2" t="s">
        <v>9</v>
      </c>
      <c r="C273" s="18">
        <v>8682708186839</v>
      </c>
      <c r="D273" s="25" t="s">
        <v>244</v>
      </c>
      <c r="E273" s="27">
        <v>1455</v>
      </c>
      <c r="F273" s="2">
        <v>3030</v>
      </c>
      <c r="G273" s="2">
        <v>75</v>
      </c>
      <c r="H273" s="2">
        <v>24</v>
      </c>
      <c r="I273" s="2" t="s">
        <v>14</v>
      </c>
      <c r="J273" s="2" t="s">
        <v>25</v>
      </c>
      <c r="K273" s="2" t="s">
        <v>27</v>
      </c>
    </row>
    <row r="274" spans="2:11" x14ac:dyDescent="0.25">
      <c r="B274" s="2" t="s">
        <v>9</v>
      </c>
      <c r="C274" s="18">
        <v>8682708186846</v>
      </c>
      <c r="D274" s="25" t="s">
        <v>244</v>
      </c>
      <c r="E274" s="27">
        <v>1455</v>
      </c>
      <c r="F274" s="2">
        <v>3030</v>
      </c>
      <c r="G274" s="2">
        <v>80</v>
      </c>
      <c r="H274" s="2">
        <v>48</v>
      </c>
      <c r="I274" s="2" t="s">
        <v>14</v>
      </c>
      <c r="J274" s="2" t="s">
        <v>25</v>
      </c>
      <c r="K274" s="2" t="s">
        <v>27</v>
      </c>
    </row>
    <row r="275" spans="2:11" x14ac:dyDescent="0.25">
      <c r="B275" s="2" t="s">
        <v>9</v>
      </c>
      <c r="C275" s="18">
        <v>8682708186853</v>
      </c>
      <c r="D275" s="25" t="s">
        <v>244</v>
      </c>
      <c r="E275" s="27">
        <v>1455</v>
      </c>
      <c r="F275" s="2">
        <v>3030</v>
      </c>
      <c r="G275" s="2">
        <v>85</v>
      </c>
      <c r="H275" s="2">
        <v>48</v>
      </c>
      <c r="I275" s="2" t="s">
        <v>14</v>
      </c>
      <c r="J275" s="2" t="s">
        <v>25</v>
      </c>
      <c r="K275" s="2" t="s">
        <v>27</v>
      </c>
    </row>
    <row r="276" spans="2:11" x14ac:dyDescent="0.25">
      <c r="B276" s="2" t="s">
        <v>9</v>
      </c>
      <c r="C276" s="18">
        <v>8682708186860</v>
      </c>
      <c r="D276" s="25" t="s">
        <v>244</v>
      </c>
      <c r="E276" s="27">
        <v>1455</v>
      </c>
      <c r="F276" s="2">
        <v>3030</v>
      </c>
      <c r="G276" s="2">
        <v>90</v>
      </c>
      <c r="H276" s="2">
        <v>24</v>
      </c>
      <c r="I276" s="2" t="s">
        <v>14</v>
      </c>
      <c r="J276" s="2" t="s">
        <v>25</v>
      </c>
      <c r="K276" s="2" t="s">
        <v>27</v>
      </c>
    </row>
    <row r="277" spans="2:11" x14ac:dyDescent="0.25">
      <c r="D277" s="25"/>
    </row>
    <row r="278" spans="2:11" x14ac:dyDescent="0.25">
      <c r="B278" s="2" t="s">
        <v>9</v>
      </c>
      <c r="C278" s="18">
        <v>8682708186792</v>
      </c>
      <c r="D278" s="25" t="s">
        <v>245</v>
      </c>
      <c r="E278" s="27">
        <v>1455</v>
      </c>
      <c r="F278" s="2">
        <v>3030</v>
      </c>
      <c r="G278" s="2">
        <v>75</v>
      </c>
      <c r="H278" s="2">
        <v>26</v>
      </c>
      <c r="I278" s="2" t="s">
        <v>44</v>
      </c>
      <c r="J278" s="2" t="s">
        <v>25</v>
      </c>
      <c r="K278" s="2" t="s">
        <v>27</v>
      </c>
    </row>
    <row r="279" spans="2:11" x14ac:dyDescent="0.25">
      <c r="B279" s="2" t="s">
        <v>9</v>
      </c>
      <c r="C279" s="18">
        <v>8682708186808</v>
      </c>
      <c r="D279" s="25" t="s">
        <v>245</v>
      </c>
      <c r="E279" s="27">
        <v>1455</v>
      </c>
      <c r="F279" s="2">
        <v>3030</v>
      </c>
      <c r="G279" s="2">
        <v>80</v>
      </c>
      <c r="H279" s="2">
        <v>52</v>
      </c>
      <c r="I279" s="2" t="s">
        <v>44</v>
      </c>
      <c r="J279" s="2" t="s">
        <v>25</v>
      </c>
      <c r="K279" s="2" t="s">
        <v>27</v>
      </c>
    </row>
    <row r="280" spans="2:11" x14ac:dyDescent="0.25">
      <c r="B280" s="2" t="s">
        <v>9</v>
      </c>
      <c r="C280" s="18">
        <v>8682708186815</v>
      </c>
      <c r="D280" s="25" t="s">
        <v>245</v>
      </c>
      <c r="E280" s="27">
        <v>1455</v>
      </c>
      <c r="F280" s="2">
        <v>3030</v>
      </c>
      <c r="G280" s="2">
        <v>85</v>
      </c>
      <c r="H280" s="2">
        <v>52</v>
      </c>
      <c r="I280" s="2" t="s">
        <v>44</v>
      </c>
      <c r="J280" s="2" t="s">
        <v>25</v>
      </c>
      <c r="K280" s="2" t="s">
        <v>27</v>
      </c>
    </row>
    <row r="281" spans="2:11" x14ac:dyDescent="0.25">
      <c r="B281" s="2" t="s">
        <v>9</v>
      </c>
      <c r="C281" s="18">
        <v>8682708186822</v>
      </c>
      <c r="D281" s="25" t="s">
        <v>245</v>
      </c>
      <c r="E281" s="27">
        <v>1455</v>
      </c>
      <c r="F281" s="2">
        <v>3030</v>
      </c>
      <c r="G281" s="2">
        <v>90</v>
      </c>
      <c r="H281" s="2">
        <v>26</v>
      </c>
      <c r="I281" s="2" t="s">
        <v>44</v>
      </c>
      <c r="J281" s="2" t="s">
        <v>25</v>
      </c>
      <c r="K281" s="2" t="s">
        <v>27</v>
      </c>
    </row>
    <row r="282" spans="2:11" x14ac:dyDescent="0.25">
      <c r="D282" s="25"/>
    </row>
    <row r="283" spans="2:11" x14ac:dyDescent="0.25">
      <c r="B283" s="2" t="s">
        <v>9</v>
      </c>
      <c r="C283" s="18">
        <v>8682708186877</v>
      </c>
      <c r="D283" s="25" t="s">
        <v>246</v>
      </c>
      <c r="E283" s="27">
        <v>1455</v>
      </c>
      <c r="F283" s="2">
        <v>3030</v>
      </c>
      <c r="G283" s="2">
        <v>75</v>
      </c>
      <c r="H283" s="2">
        <v>41</v>
      </c>
      <c r="I283" s="2" t="s">
        <v>11</v>
      </c>
      <c r="J283" s="2" t="s">
        <v>25</v>
      </c>
      <c r="K283" s="2" t="s">
        <v>27</v>
      </c>
    </row>
    <row r="284" spans="2:11" x14ac:dyDescent="0.25">
      <c r="B284" s="2" t="s">
        <v>9</v>
      </c>
      <c r="C284" s="18">
        <v>8682708186884</v>
      </c>
      <c r="D284" s="25" t="s">
        <v>246</v>
      </c>
      <c r="E284" s="27">
        <v>1455</v>
      </c>
      <c r="F284" s="2">
        <v>3030</v>
      </c>
      <c r="G284" s="2">
        <v>80</v>
      </c>
      <c r="H284" s="2">
        <v>82</v>
      </c>
      <c r="I284" s="2" t="s">
        <v>11</v>
      </c>
      <c r="J284" s="2" t="s">
        <v>25</v>
      </c>
      <c r="K284" s="2" t="s">
        <v>27</v>
      </c>
    </row>
    <row r="285" spans="2:11" x14ac:dyDescent="0.25">
      <c r="B285" s="2" t="s">
        <v>9</v>
      </c>
      <c r="C285" s="18">
        <v>8682708186891</v>
      </c>
      <c r="D285" s="25" t="s">
        <v>246</v>
      </c>
      <c r="E285" s="27">
        <v>1455</v>
      </c>
      <c r="F285" s="2">
        <v>3030</v>
      </c>
      <c r="G285" s="2">
        <v>85</v>
      </c>
      <c r="H285" s="2">
        <v>82</v>
      </c>
      <c r="I285" s="2" t="s">
        <v>11</v>
      </c>
      <c r="J285" s="2" t="s">
        <v>25</v>
      </c>
      <c r="K285" s="2" t="s">
        <v>27</v>
      </c>
    </row>
    <row r="286" spans="2:11" x14ac:dyDescent="0.25">
      <c r="B286" s="2" t="s">
        <v>9</v>
      </c>
      <c r="C286" s="18">
        <v>8682708186907</v>
      </c>
      <c r="D286" s="25" t="s">
        <v>246</v>
      </c>
      <c r="E286" s="27">
        <v>1455</v>
      </c>
      <c r="F286" s="2">
        <v>3030</v>
      </c>
      <c r="G286" s="2">
        <v>90</v>
      </c>
      <c r="H286" s="2">
        <v>41</v>
      </c>
      <c r="I286" s="2" t="s">
        <v>11</v>
      </c>
      <c r="J286" s="2" t="s">
        <v>25</v>
      </c>
      <c r="K286" s="2" t="s">
        <v>27</v>
      </c>
    </row>
    <row r="287" spans="2:11" x14ac:dyDescent="0.25">
      <c r="D287" s="25"/>
    </row>
    <row r="288" spans="2:11" x14ac:dyDescent="0.25">
      <c r="B288" s="2" t="s">
        <v>9</v>
      </c>
      <c r="C288" s="18">
        <v>8682708186754</v>
      </c>
      <c r="D288" s="25" t="s">
        <v>247</v>
      </c>
      <c r="E288" s="27">
        <v>1455</v>
      </c>
      <c r="F288" s="2">
        <v>3030</v>
      </c>
      <c r="G288" s="2">
        <v>75</v>
      </c>
      <c r="H288" s="2">
        <v>36</v>
      </c>
      <c r="I288" s="2" t="s">
        <v>29</v>
      </c>
      <c r="J288" s="2" t="s">
        <v>25</v>
      </c>
      <c r="K288" s="2" t="s">
        <v>27</v>
      </c>
    </row>
    <row r="289" spans="1:13" x14ac:dyDescent="0.25">
      <c r="B289" s="2" t="s">
        <v>9</v>
      </c>
      <c r="C289" s="18">
        <v>8682708186761</v>
      </c>
      <c r="D289" s="25" t="s">
        <v>247</v>
      </c>
      <c r="E289" s="27">
        <v>1455</v>
      </c>
      <c r="F289" s="2">
        <v>3030</v>
      </c>
      <c r="G289" s="2">
        <v>80</v>
      </c>
      <c r="H289" s="2">
        <v>72</v>
      </c>
      <c r="I289" s="2" t="s">
        <v>29</v>
      </c>
      <c r="J289" s="2" t="s">
        <v>25</v>
      </c>
      <c r="K289" s="2" t="s">
        <v>27</v>
      </c>
    </row>
    <row r="290" spans="1:13" x14ac:dyDescent="0.25">
      <c r="B290" s="2" t="s">
        <v>9</v>
      </c>
      <c r="C290" s="18">
        <v>8682708186778</v>
      </c>
      <c r="D290" s="25" t="s">
        <v>247</v>
      </c>
      <c r="E290" s="27">
        <v>1455</v>
      </c>
      <c r="F290" s="2">
        <v>3030</v>
      </c>
      <c r="G290" s="2">
        <v>85</v>
      </c>
      <c r="H290" s="2">
        <v>72</v>
      </c>
      <c r="I290" s="2" t="s">
        <v>29</v>
      </c>
      <c r="J290" s="2" t="s">
        <v>25</v>
      </c>
      <c r="K290" s="2" t="s">
        <v>27</v>
      </c>
    </row>
    <row r="291" spans="1:13" x14ac:dyDescent="0.25">
      <c r="B291" s="2" t="s">
        <v>9</v>
      </c>
      <c r="C291" s="18">
        <v>8682708186785</v>
      </c>
      <c r="D291" s="25" t="s">
        <v>247</v>
      </c>
      <c r="E291" s="27">
        <v>1455</v>
      </c>
      <c r="F291" s="2">
        <v>3030</v>
      </c>
      <c r="G291" s="2">
        <v>90</v>
      </c>
      <c r="H291" s="2">
        <v>36</v>
      </c>
      <c r="I291" s="2" t="s">
        <v>29</v>
      </c>
      <c r="J291" s="2" t="s">
        <v>25</v>
      </c>
      <c r="K291" s="2" t="s">
        <v>27</v>
      </c>
    </row>
    <row r="292" spans="1:13" x14ac:dyDescent="0.25">
      <c r="A292" s="6"/>
      <c r="B292" s="6"/>
      <c r="C292" s="24"/>
      <c r="D292" s="6"/>
      <c r="E292" s="31"/>
      <c r="F292" s="6"/>
      <c r="G292" s="6"/>
      <c r="H292" s="7"/>
      <c r="I292" s="7"/>
      <c r="J292" s="6"/>
      <c r="K292" s="6"/>
      <c r="L292" s="6"/>
      <c r="M292" s="6"/>
    </row>
    <row r="293" spans="1:13" x14ac:dyDescent="0.25">
      <c r="B293"/>
      <c r="F293"/>
    </row>
    <row r="294" spans="1:13" x14ac:dyDescent="0.25">
      <c r="B294" s="2" t="s">
        <v>9</v>
      </c>
      <c r="C294" s="34">
        <v>8682708233281</v>
      </c>
      <c r="D294" s="25" t="s">
        <v>249</v>
      </c>
      <c r="E294" s="27">
        <v>1455</v>
      </c>
      <c r="F294" s="2" t="s">
        <v>47</v>
      </c>
      <c r="G294" s="2">
        <v>75</v>
      </c>
      <c r="H294" s="2">
        <v>58</v>
      </c>
      <c r="I294" s="2" t="s">
        <v>45</v>
      </c>
      <c r="J294" s="2" t="s">
        <v>25</v>
      </c>
      <c r="K294" s="2" t="s">
        <v>27</v>
      </c>
    </row>
    <row r="295" spans="1:13" x14ac:dyDescent="0.25">
      <c r="B295" s="2" t="s">
        <v>9</v>
      </c>
      <c r="C295" s="34">
        <v>8682708233298</v>
      </c>
      <c r="D295" s="25" t="s">
        <v>249</v>
      </c>
      <c r="E295" s="27">
        <v>1455</v>
      </c>
      <c r="F295" s="2" t="s">
        <v>47</v>
      </c>
      <c r="G295" s="2">
        <v>80</v>
      </c>
      <c r="H295" s="2">
        <v>116</v>
      </c>
      <c r="I295" s="2" t="s">
        <v>45</v>
      </c>
      <c r="J295" s="2" t="s">
        <v>25</v>
      </c>
      <c r="K295" s="2" t="s">
        <v>27</v>
      </c>
    </row>
    <row r="296" spans="1:13" x14ac:dyDescent="0.25">
      <c r="B296" s="2" t="s">
        <v>9</v>
      </c>
      <c r="C296" s="34">
        <v>8682708233304</v>
      </c>
      <c r="D296" s="25" t="s">
        <v>249</v>
      </c>
      <c r="E296" s="27">
        <v>1455</v>
      </c>
      <c r="F296" s="2" t="s">
        <v>47</v>
      </c>
      <c r="G296" s="2">
        <v>85</v>
      </c>
      <c r="H296" s="2">
        <v>116</v>
      </c>
      <c r="I296" s="2" t="s">
        <v>45</v>
      </c>
      <c r="J296" s="2" t="s">
        <v>25</v>
      </c>
      <c r="K296" s="2" t="s">
        <v>27</v>
      </c>
    </row>
    <row r="297" spans="1:13" x14ac:dyDescent="0.25">
      <c r="B297" s="2" t="s">
        <v>9</v>
      </c>
      <c r="C297" s="34">
        <v>8682708233311</v>
      </c>
      <c r="D297" s="25" t="s">
        <v>249</v>
      </c>
      <c r="E297" s="27">
        <v>1455</v>
      </c>
      <c r="F297" s="2" t="s">
        <v>47</v>
      </c>
      <c r="G297" s="2">
        <v>90</v>
      </c>
      <c r="H297" s="2">
        <v>58</v>
      </c>
      <c r="I297" s="2" t="s">
        <v>45</v>
      </c>
      <c r="J297" s="2" t="s">
        <v>25</v>
      </c>
      <c r="K297" s="2" t="s">
        <v>27</v>
      </c>
    </row>
    <row r="298" spans="1:13" x14ac:dyDescent="0.25">
      <c r="D298" s="25"/>
    </row>
    <row r="299" spans="1:13" x14ac:dyDescent="0.25">
      <c r="B299" s="2" t="s">
        <v>9</v>
      </c>
      <c r="C299" s="34">
        <v>8682708233328</v>
      </c>
      <c r="D299" s="25" t="s">
        <v>250</v>
      </c>
      <c r="E299" s="27">
        <v>1455</v>
      </c>
      <c r="F299" s="2" t="s">
        <v>47</v>
      </c>
      <c r="G299" s="2">
        <v>75</v>
      </c>
      <c r="H299" s="2">
        <v>19</v>
      </c>
      <c r="I299" s="2" t="s">
        <v>46</v>
      </c>
      <c r="J299" s="2" t="s">
        <v>25</v>
      </c>
      <c r="K299" s="2" t="s">
        <v>27</v>
      </c>
    </row>
    <row r="300" spans="1:13" x14ac:dyDescent="0.25">
      <c r="B300" s="2" t="s">
        <v>9</v>
      </c>
      <c r="C300" s="34">
        <v>8682708233335</v>
      </c>
      <c r="D300" s="25" t="s">
        <v>250</v>
      </c>
      <c r="E300" s="27">
        <v>1455</v>
      </c>
      <c r="F300" s="2" t="s">
        <v>47</v>
      </c>
      <c r="G300" s="2">
        <v>80</v>
      </c>
      <c r="H300" s="2">
        <v>38</v>
      </c>
      <c r="I300" s="2" t="s">
        <v>46</v>
      </c>
      <c r="J300" s="2" t="s">
        <v>25</v>
      </c>
      <c r="K300" s="2" t="s">
        <v>27</v>
      </c>
    </row>
    <row r="301" spans="1:13" x14ac:dyDescent="0.25">
      <c r="B301" s="2" t="s">
        <v>9</v>
      </c>
      <c r="C301" s="34">
        <v>8682708233342</v>
      </c>
      <c r="D301" s="25" t="s">
        <v>250</v>
      </c>
      <c r="E301" s="27">
        <v>1455</v>
      </c>
      <c r="F301" s="2" t="s">
        <v>47</v>
      </c>
      <c r="G301" s="2">
        <v>85</v>
      </c>
      <c r="H301" s="2">
        <v>38</v>
      </c>
      <c r="I301" s="2" t="s">
        <v>46</v>
      </c>
      <c r="J301" s="2" t="s">
        <v>25</v>
      </c>
      <c r="K301" s="2" t="s">
        <v>27</v>
      </c>
    </row>
    <row r="302" spans="1:13" x14ac:dyDescent="0.25">
      <c r="B302" s="2" t="s">
        <v>9</v>
      </c>
      <c r="C302" s="34">
        <v>8682708233359</v>
      </c>
      <c r="D302" s="25" t="s">
        <v>250</v>
      </c>
      <c r="E302" s="27">
        <v>1455</v>
      </c>
      <c r="F302" s="2" t="s">
        <v>47</v>
      </c>
      <c r="G302" s="2">
        <v>90</v>
      </c>
      <c r="H302" s="2">
        <v>19</v>
      </c>
      <c r="I302" s="2" t="s">
        <v>46</v>
      </c>
      <c r="J302" s="2" t="s">
        <v>25</v>
      </c>
      <c r="K302" s="2" t="s">
        <v>27</v>
      </c>
    </row>
    <row r="303" spans="1:13" x14ac:dyDescent="0.25">
      <c r="A303" s="6"/>
      <c r="B303" s="7"/>
      <c r="C303" s="24"/>
      <c r="D303" s="6"/>
      <c r="E303" s="31"/>
      <c r="F303" s="7"/>
      <c r="G303" s="6"/>
      <c r="H303" s="7"/>
      <c r="I303" s="7"/>
      <c r="J303" s="6"/>
      <c r="K303" s="6"/>
      <c r="L303" s="6"/>
      <c r="M303" s="6"/>
    </row>
    <row r="304" spans="1:13" x14ac:dyDescent="0.25">
      <c r="H304" s="2">
        <f>SUM(H2:H303)</f>
        <v>13104</v>
      </c>
    </row>
  </sheetData>
  <phoneticPr fontId="3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20"/>
  <sheetViews>
    <sheetView tabSelected="1" topLeftCell="A11" workbookViewId="0">
      <selection activeCell="K26" sqref="K26"/>
    </sheetView>
  </sheetViews>
  <sheetFormatPr defaultRowHeight="14.3" x14ac:dyDescent="0.25"/>
  <cols>
    <col min="1" max="1" width="13.85546875" customWidth="1"/>
    <col min="2" max="2" width="16.28515625" bestFit="1" customWidth="1"/>
    <col min="9" max="9" width="11.85546875" style="12" customWidth="1"/>
    <col min="11" max="11" width="13.7109375" style="12" bestFit="1" customWidth="1"/>
  </cols>
  <sheetData>
    <row r="1" spans="1:11" s="8" customFormat="1" ht="18.55" x14ac:dyDescent="0.3">
      <c r="A1" s="8" t="s">
        <v>48</v>
      </c>
      <c r="B1" s="8" t="s">
        <v>49</v>
      </c>
      <c r="D1" s="8" t="s">
        <v>50</v>
      </c>
      <c r="E1" s="8">
        <v>75</v>
      </c>
      <c r="F1" s="8">
        <v>80</v>
      </c>
      <c r="G1" s="8">
        <v>85</v>
      </c>
      <c r="H1" s="8">
        <v>90</v>
      </c>
      <c r="I1" s="9" t="s">
        <v>51</v>
      </c>
      <c r="J1" s="9" t="s">
        <v>49</v>
      </c>
      <c r="K1" s="9" t="s">
        <v>52</v>
      </c>
    </row>
    <row r="2" spans="1:11" ht="18.55" x14ac:dyDescent="0.3">
      <c r="A2" s="10" t="s">
        <v>13</v>
      </c>
      <c r="B2" s="11">
        <v>6.5</v>
      </c>
      <c r="D2" t="s">
        <v>24</v>
      </c>
      <c r="E2">
        <v>43</v>
      </c>
      <c r="F2">
        <v>86</v>
      </c>
      <c r="G2">
        <v>86</v>
      </c>
      <c r="H2">
        <v>43</v>
      </c>
      <c r="I2" s="12">
        <f>SUM(E2:H2)</f>
        <v>258</v>
      </c>
      <c r="J2" s="13">
        <v>6.5</v>
      </c>
      <c r="K2" s="14">
        <f>I2*J2</f>
        <v>1677</v>
      </c>
    </row>
    <row r="16" spans="1:11" ht="18.55" x14ac:dyDescent="0.3">
      <c r="A16" s="8" t="s">
        <v>48</v>
      </c>
      <c r="B16" s="8" t="s">
        <v>49</v>
      </c>
      <c r="C16" s="8"/>
      <c r="D16" s="8" t="s">
        <v>50</v>
      </c>
      <c r="E16" s="8">
        <v>75</v>
      </c>
      <c r="F16" s="8">
        <v>80</v>
      </c>
      <c r="G16" s="8">
        <v>85</v>
      </c>
      <c r="H16" s="8">
        <v>90</v>
      </c>
      <c r="I16" s="9" t="s">
        <v>51</v>
      </c>
      <c r="J16" s="9" t="s">
        <v>49</v>
      </c>
      <c r="K16" s="9" t="s">
        <v>52</v>
      </c>
    </row>
    <row r="17" spans="1:11" ht="18.55" x14ac:dyDescent="0.3">
      <c r="A17" s="10">
        <v>9317</v>
      </c>
      <c r="B17" s="11">
        <v>6.5</v>
      </c>
      <c r="D17" t="s">
        <v>24</v>
      </c>
      <c r="E17">
        <v>70</v>
      </c>
      <c r="F17">
        <v>140</v>
      </c>
      <c r="G17">
        <v>140</v>
      </c>
      <c r="H17">
        <v>70</v>
      </c>
      <c r="I17" s="12">
        <f>SUM(E17:H17)</f>
        <v>420</v>
      </c>
    </row>
    <row r="18" spans="1:11" x14ac:dyDescent="0.25">
      <c r="D18" t="s">
        <v>53</v>
      </c>
      <c r="E18">
        <v>31</v>
      </c>
      <c r="F18">
        <v>62</v>
      </c>
      <c r="G18">
        <v>62</v>
      </c>
      <c r="H18">
        <v>31</v>
      </c>
      <c r="I18" s="12">
        <f t="shared" ref="I18:I21" si="0">SUM(E18:H18)</f>
        <v>186</v>
      </c>
    </row>
    <row r="19" spans="1:11" x14ac:dyDescent="0.25">
      <c r="D19" t="s">
        <v>54</v>
      </c>
      <c r="E19">
        <v>39</v>
      </c>
      <c r="F19">
        <v>78</v>
      </c>
      <c r="G19">
        <v>78</v>
      </c>
      <c r="H19">
        <v>39</v>
      </c>
      <c r="I19" s="12">
        <f t="shared" si="0"/>
        <v>234</v>
      </c>
    </row>
    <row r="20" spans="1:11" x14ac:dyDescent="0.25">
      <c r="D20" t="s">
        <v>55</v>
      </c>
      <c r="E20">
        <v>38</v>
      </c>
      <c r="F20">
        <v>76</v>
      </c>
      <c r="G20">
        <v>76</v>
      </c>
      <c r="H20">
        <v>38</v>
      </c>
      <c r="I20" s="12">
        <f t="shared" si="0"/>
        <v>228</v>
      </c>
    </row>
    <row r="21" spans="1:11" x14ac:dyDescent="0.25">
      <c r="D21" t="s">
        <v>56</v>
      </c>
      <c r="E21">
        <v>36</v>
      </c>
      <c r="F21">
        <v>72</v>
      </c>
      <c r="G21">
        <v>72</v>
      </c>
      <c r="H21">
        <v>36</v>
      </c>
      <c r="I21" s="12">
        <f t="shared" si="0"/>
        <v>216</v>
      </c>
    </row>
    <row r="22" spans="1:11" x14ac:dyDescent="0.25">
      <c r="I22" s="12">
        <f>SUM(I17:I21)</f>
        <v>1284</v>
      </c>
      <c r="J22" s="13">
        <v>6.5</v>
      </c>
      <c r="K22" s="14">
        <f>I22*J22</f>
        <v>8346</v>
      </c>
    </row>
    <row r="31" spans="1:11" ht="18.55" x14ac:dyDescent="0.3">
      <c r="A31" s="8" t="s">
        <v>48</v>
      </c>
      <c r="B31" s="8" t="s">
        <v>49</v>
      </c>
      <c r="C31" s="8"/>
      <c r="D31" s="8" t="s">
        <v>50</v>
      </c>
      <c r="E31" s="8">
        <v>75</v>
      </c>
      <c r="F31" s="8">
        <v>80</v>
      </c>
      <c r="G31" s="8">
        <v>85</v>
      </c>
      <c r="H31" s="8">
        <v>90</v>
      </c>
      <c r="I31" s="9" t="s">
        <v>51</v>
      </c>
      <c r="J31" s="9" t="s">
        <v>49</v>
      </c>
      <c r="K31" s="9" t="s">
        <v>52</v>
      </c>
    </row>
    <row r="32" spans="1:11" ht="18.55" x14ac:dyDescent="0.3">
      <c r="A32" s="8" t="s">
        <v>19</v>
      </c>
      <c r="B32" s="11">
        <v>6.5</v>
      </c>
      <c r="D32" t="s">
        <v>57</v>
      </c>
      <c r="E32">
        <v>24</v>
      </c>
      <c r="F32">
        <v>48</v>
      </c>
      <c r="G32">
        <v>48</v>
      </c>
      <c r="H32">
        <v>24</v>
      </c>
      <c r="I32" s="12">
        <f>SUM(E32:H32)</f>
        <v>144</v>
      </c>
    </row>
    <row r="33" spans="1:11" x14ac:dyDescent="0.25">
      <c r="D33" t="s">
        <v>24</v>
      </c>
      <c r="E33">
        <v>37</v>
      </c>
      <c r="F33">
        <v>74</v>
      </c>
      <c r="G33">
        <v>74</v>
      </c>
      <c r="H33">
        <v>37</v>
      </c>
      <c r="I33" s="12">
        <f>SUM(E33:H33)</f>
        <v>222</v>
      </c>
    </row>
    <row r="34" spans="1:11" x14ac:dyDescent="0.25">
      <c r="I34" s="12">
        <f>SUM(I32:I33)</f>
        <v>366</v>
      </c>
      <c r="J34" s="13">
        <v>6.5</v>
      </c>
      <c r="K34" s="14">
        <f>I34*J34</f>
        <v>2379</v>
      </c>
    </row>
    <row r="46" spans="1:11" ht="18.55" x14ac:dyDescent="0.3">
      <c r="A46" s="8" t="s">
        <v>48</v>
      </c>
      <c r="B46" s="8" t="s">
        <v>49</v>
      </c>
      <c r="C46" s="8"/>
      <c r="D46" s="8" t="s">
        <v>50</v>
      </c>
      <c r="E46" s="8">
        <v>75</v>
      </c>
      <c r="F46" s="8">
        <v>80</v>
      </c>
      <c r="G46" s="8">
        <v>85</v>
      </c>
      <c r="H46" s="8">
        <v>90</v>
      </c>
      <c r="I46" s="9" t="s">
        <v>51</v>
      </c>
      <c r="J46" s="9" t="s">
        <v>49</v>
      </c>
      <c r="K46" s="9" t="s">
        <v>52</v>
      </c>
    </row>
    <row r="47" spans="1:11" ht="18.55" x14ac:dyDescent="0.3">
      <c r="A47" s="10" t="s">
        <v>26</v>
      </c>
      <c r="B47" s="11">
        <v>6.3</v>
      </c>
      <c r="D47" t="s">
        <v>21</v>
      </c>
      <c r="E47">
        <v>26</v>
      </c>
      <c r="F47">
        <v>52</v>
      </c>
      <c r="G47">
        <v>52</v>
      </c>
      <c r="H47">
        <v>26</v>
      </c>
      <c r="I47" s="12">
        <f>SUM(E47:H47)</f>
        <v>156</v>
      </c>
    </row>
    <row r="48" spans="1:11" x14ac:dyDescent="0.25">
      <c r="D48" t="s">
        <v>22</v>
      </c>
      <c r="E48">
        <v>13</v>
      </c>
      <c r="F48">
        <v>26</v>
      </c>
      <c r="G48">
        <v>26</v>
      </c>
      <c r="H48">
        <v>13</v>
      </c>
      <c r="I48" s="12">
        <f t="shared" ref="I48:I50" si="1">SUM(E48:H48)</f>
        <v>78</v>
      </c>
    </row>
    <row r="49" spans="1:11" x14ac:dyDescent="0.25">
      <c r="D49" t="s">
        <v>23</v>
      </c>
      <c r="E49">
        <v>9</v>
      </c>
      <c r="F49">
        <v>18</v>
      </c>
      <c r="G49">
        <v>18</v>
      </c>
      <c r="H49">
        <v>9</v>
      </c>
      <c r="I49" s="12">
        <f t="shared" si="1"/>
        <v>54</v>
      </c>
    </row>
    <row r="50" spans="1:11" x14ac:dyDescent="0.25">
      <c r="D50" t="s">
        <v>24</v>
      </c>
      <c r="E50">
        <v>57</v>
      </c>
      <c r="F50">
        <v>114</v>
      </c>
      <c r="G50">
        <v>114</v>
      </c>
      <c r="H50">
        <v>57</v>
      </c>
      <c r="I50" s="12">
        <f t="shared" si="1"/>
        <v>342</v>
      </c>
    </row>
    <row r="51" spans="1:11" x14ac:dyDescent="0.25">
      <c r="I51" s="12">
        <f>SUM(I47:I50)</f>
        <v>630</v>
      </c>
      <c r="J51" s="13">
        <v>6.3</v>
      </c>
      <c r="K51" s="14">
        <f>I51*J51</f>
        <v>3969</v>
      </c>
    </row>
    <row r="61" spans="1:11" ht="18.55" x14ac:dyDescent="0.3">
      <c r="A61" s="8" t="s">
        <v>48</v>
      </c>
      <c r="B61" s="8" t="s">
        <v>49</v>
      </c>
      <c r="C61" s="8"/>
      <c r="D61" s="8" t="s">
        <v>50</v>
      </c>
      <c r="E61" s="8">
        <v>75</v>
      </c>
      <c r="F61" s="8">
        <v>80</v>
      </c>
      <c r="G61" s="8">
        <v>85</v>
      </c>
      <c r="H61" s="8">
        <v>90</v>
      </c>
      <c r="I61" s="9" t="s">
        <v>51</v>
      </c>
      <c r="J61" s="9" t="s">
        <v>49</v>
      </c>
      <c r="K61" s="9" t="s">
        <v>52</v>
      </c>
    </row>
    <row r="62" spans="1:11" ht="18.55" x14ac:dyDescent="0.3">
      <c r="A62" s="10" t="s">
        <v>32</v>
      </c>
      <c r="B62" s="11">
        <v>6.5</v>
      </c>
      <c r="D62" t="s">
        <v>53</v>
      </c>
      <c r="E62">
        <v>20</v>
      </c>
      <c r="F62">
        <v>40</v>
      </c>
      <c r="G62">
        <v>40</v>
      </c>
      <c r="H62">
        <v>20</v>
      </c>
      <c r="I62" s="12">
        <f>SUM(E62:H62)</f>
        <v>120</v>
      </c>
    </row>
    <row r="63" spans="1:11" x14ac:dyDescent="0.25">
      <c r="D63" t="s">
        <v>21</v>
      </c>
      <c r="E63">
        <v>30</v>
      </c>
      <c r="F63">
        <v>60</v>
      </c>
      <c r="G63">
        <v>60</v>
      </c>
      <c r="H63">
        <v>30</v>
      </c>
      <c r="I63" s="12">
        <f t="shared" ref="I63:I66" si="2">SUM(E63:H63)</f>
        <v>180</v>
      </c>
    </row>
    <row r="64" spans="1:11" x14ac:dyDescent="0.25">
      <c r="D64" t="s">
        <v>24</v>
      </c>
      <c r="E64">
        <v>78</v>
      </c>
      <c r="F64">
        <v>156</v>
      </c>
      <c r="G64">
        <v>156</v>
      </c>
      <c r="H64">
        <v>78</v>
      </c>
      <c r="I64" s="12">
        <f t="shared" si="2"/>
        <v>468</v>
      </c>
    </row>
    <row r="65" spans="1:11" x14ac:dyDescent="0.25">
      <c r="D65" t="s">
        <v>22</v>
      </c>
      <c r="E65">
        <v>20</v>
      </c>
      <c r="F65">
        <v>40</v>
      </c>
      <c r="G65">
        <v>40</v>
      </c>
      <c r="H65">
        <v>20</v>
      </c>
      <c r="I65" s="12">
        <f t="shared" si="2"/>
        <v>120</v>
      </c>
    </row>
    <row r="66" spans="1:11" x14ac:dyDescent="0.25">
      <c r="D66" t="s">
        <v>58</v>
      </c>
      <c r="E66">
        <v>21</v>
      </c>
      <c r="F66">
        <v>42</v>
      </c>
      <c r="G66">
        <v>42</v>
      </c>
      <c r="H66">
        <v>21</v>
      </c>
      <c r="I66" s="12">
        <f t="shared" si="2"/>
        <v>126</v>
      </c>
    </row>
    <row r="67" spans="1:11" x14ac:dyDescent="0.25">
      <c r="I67" s="12">
        <f>SUM(I62:I66)</f>
        <v>1014</v>
      </c>
      <c r="J67" s="13">
        <v>6.5</v>
      </c>
      <c r="K67" s="14">
        <f>I67*J67</f>
        <v>6591</v>
      </c>
    </row>
    <row r="76" spans="1:11" ht="18.55" x14ac:dyDescent="0.3">
      <c r="A76" s="8" t="s">
        <v>48</v>
      </c>
      <c r="B76" s="8" t="s">
        <v>49</v>
      </c>
      <c r="C76" s="8"/>
      <c r="D76" s="8" t="s">
        <v>50</v>
      </c>
      <c r="E76" s="8">
        <v>75</v>
      </c>
      <c r="F76" s="8">
        <v>80</v>
      </c>
      <c r="G76" s="8">
        <v>85</v>
      </c>
      <c r="H76" s="8">
        <v>90</v>
      </c>
      <c r="I76" s="9" t="s">
        <v>51</v>
      </c>
      <c r="J76" s="9" t="s">
        <v>49</v>
      </c>
      <c r="K76" s="9" t="s">
        <v>52</v>
      </c>
    </row>
    <row r="77" spans="1:11" ht="18.55" x14ac:dyDescent="0.3">
      <c r="A77" s="10">
        <v>9310</v>
      </c>
      <c r="B77" s="11">
        <v>6.3</v>
      </c>
      <c r="D77" t="s">
        <v>24</v>
      </c>
      <c r="E77">
        <v>106</v>
      </c>
      <c r="F77">
        <v>212</v>
      </c>
      <c r="G77">
        <v>212</v>
      </c>
      <c r="H77">
        <v>106</v>
      </c>
      <c r="I77" s="12">
        <f>SUM(E77:H77)</f>
        <v>636</v>
      </c>
    </row>
    <row r="78" spans="1:11" x14ac:dyDescent="0.25">
      <c r="D78" t="s">
        <v>54</v>
      </c>
      <c r="E78">
        <v>54</v>
      </c>
      <c r="F78">
        <v>108</v>
      </c>
      <c r="G78">
        <v>108</v>
      </c>
      <c r="H78">
        <v>54</v>
      </c>
      <c r="I78" s="12">
        <f t="shared" ref="I78:I80" si="3">SUM(E78:H78)</f>
        <v>324</v>
      </c>
    </row>
    <row r="79" spans="1:11" x14ac:dyDescent="0.25">
      <c r="D79" t="s">
        <v>53</v>
      </c>
      <c r="E79">
        <v>47</v>
      </c>
      <c r="F79">
        <v>94</v>
      </c>
      <c r="G79">
        <v>94</v>
      </c>
      <c r="H79">
        <v>47</v>
      </c>
      <c r="I79" s="12">
        <f t="shared" si="3"/>
        <v>282</v>
      </c>
    </row>
    <row r="80" spans="1:11" x14ac:dyDescent="0.25">
      <c r="D80" t="s">
        <v>56</v>
      </c>
      <c r="E80">
        <v>32</v>
      </c>
      <c r="F80">
        <v>64</v>
      </c>
      <c r="G80">
        <v>64</v>
      </c>
      <c r="H80">
        <v>32</v>
      </c>
      <c r="I80" s="12">
        <f t="shared" si="3"/>
        <v>192</v>
      </c>
    </row>
    <row r="81" spans="1:11" x14ac:dyDescent="0.25">
      <c r="I81" s="12">
        <f>SUM(I77:I80)</f>
        <v>1434</v>
      </c>
      <c r="J81" s="13">
        <v>6.3</v>
      </c>
      <c r="K81" s="14">
        <f>I81*J81</f>
        <v>9034.1999999999989</v>
      </c>
    </row>
    <row r="94" spans="1:11" ht="18.55" x14ac:dyDescent="0.3">
      <c r="A94" s="8" t="s">
        <v>48</v>
      </c>
      <c r="B94" s="8" t="s">
        <v>49</v>
      </c>
      <c r="C94" s="8"/>
      <c r="D94" s="8" t="s">
        <v>50</v>
      </c>
      <c r="E94" s="8">
        <v>75</v>
      </c>
      <c r="F94" s="8">
        <v>80</v>
      </c>
      <c r="G94" s="8">
        <v>85</v>
      </c>
      <c r="H94" s="8">
        <v>90</v>
      </c>
      <c r="I94" s="9" t="s">
        <v>51</v>
      </c>
      <c r="J94" s="9" t="s">
        <v>49</v>
      </c>
      <c r="K94" s="9" t="s">
        <v>52</v>
      </c>
    </row>
    <row r="95" spans="1:11" ht="18.55" x14ac:dyDescent="0.3">
      <c r="A95" s="15" t="s">
        <v>59</v>
      </c>
      <c r="B95" s="11">
        <v>6.4</v>
      </c>
      <c r="D95" t="s">
        <v>24</v>
      </c>
      <c r="E95">
        <v>109</v>
      </c>
      <c r="F95">
        <v>218</v>
      </c>
      <c r="G95">
        <v>218</v>
      </c>
      <c r="H95">
        <v>109</v>
      </c>
      <c r="I95" s="12">
        <f>SUM(E95:H95)</f>
        <v>654</v>
      </c>
    </row>
    <row r="96" spans="1:11" x14ac:dyDescent="0.25">
      <c r="D96" t="s">
        <v>21</v>
      </c>
      <c r="E96">
        <v>43</v>
      </c>
      <c r="F96">
        <v>86</v>
      </c>
      <c r="G96">
        <v>86</v>
      </c>
      <c r="H96">
        <v>43</v>
      </c>
      <c r="I96" s="12">
        <f t="shared" ref="I96:I98" si="4">SUM(E96:H96)</f>
        <v>258</v>
      </c>
    </row>
    <row r="97" spans="1:11" x14ac:dyDescent="0.25">
      <c r="D97" t="s">
        <v>22</v>
      </c>
      <c r="E97">
        <v>35</v>
      </c>
      <c r="F97">
        <v>70</v>
      </c>
      <c r="G97">
        <v>70</v>
      </c>
      <c r="H97">
        <v>35</v>
      </c>
      <c r="I97" s="12">
        <f t="shared" si="4"/>
        <v>210</v>
      </c>
    </row>
    <row r="98" spans="1:11" x14ac:dyDescent="0.25">
      <c r="D98" t="s">
        <v>60</v>
      </c>
      <c r="E98">
        <v>34</v>
      </c>
      <c r="F98">
        <v>68</v>
      </c>
      <c r="G98">
        <v>68</v>
      </c>
      <c r="H98">
        <v>34</v>
      </c>
      <c r="I98" s="12">
        <f t="shared" si="4"/>
        <v>204</v>
      </c>
    </row>
    <row r="99" spans="1:11" x14ac:dyDescent="0.25">
      <c r="I99" s="12">
        <f>SUM(I95:I98)</f>
        <v>1326</v>
      </c>
      <c r="J99" s="13">
        <v>6.4</v>
      </c>
      <c r="K99" s="14">
        <f>I99*J99</f>
        <v>8486.4</v>
      </c>
    </row>
    <row r="108" spans="1:11" ht="18.55" x14ac:dyDescent="0.3">
      <c r="A108" s="8" t="s">
        <v>48</v>
      </c>
      <c r="B108" s="8" t="s">
        <v>49</v>
      </c>
      <c r="C108" s="8"/>
      <c r="D108" s="8" t="s">
        <v>50</v>
      </c>
      <c r="E108" s="8">
        <v>75</v>
      </c>
      <c r="F108" s="8">
        <v>80</v>
      </c>
      <c r="G108" s="8">
        <v>85</v>
      </c>
      <c r="H108" s="8">
        <v>90</v>
      </c>
      <c r="I108" s="9" t="s">
        <v>51</v>
      </c>
      <c r="J108" s="9" t="s">
        <v>49</v>
      </c>
      <c r="K108" s="9" t="s">
        <v>52</v>
      </c>
    </row>
    <row r="109" spans="1:11" ht="18.55" x14ac:dyDescent="0.3">
      <c r="A109" s="10" t="s">
        <v>38</v>
      </c>
      <c r="B109" s="11">
        <v>6.5</v>
      </c>
      <c r="D109" t="s">
        <v>24</v>
      </c>
      <c r="E109">
        <v>56</v>
      </c>
      <c r="F109">
        <v>112</v>
      </c>
      <c r="G109">
        <v>112</v>
      </c>
      <c r="H109">
        <v>56</v>
      </c>
      <c r="I109" s="12">
        <f>SUM(E109:H109)</f>
        <v>336</v>
      </c>
    </row>
    <row r="110" spans="1:11" x14ac:dyDescent="0.25">
      <c r="D110" t="s">
        <v>21</v>
      </c>
      <c r="E110">
        <v>27</v>
      </c>
      <c r="F110">
        <v>54</v>
      </c>
      <c r="G110">
        <v>54</v>
      </c>
      <c r="H110">
        <v>27</v>
      </c>
      <c r="I110" s="12">
        <f t="shared" ref="I110:I113" si="5">SUM(E110:H110)</f>
        <v>162</v>
      </c>
    </row>
    <row r="111" spans="1:11" x14ac:dyDescent="0.25">
      <c r="D111" t="s">
        <v>61</v>
      </c>
      <c r="E111">
        <v>25</v>
      </c>
      <c r="F111">
        <v>50</v>
      </c>
      <c r="G111">
        <v>50</v>
      </c>
      <c r="H111">
        <v>25</v>
      </c>
      <c r="I111" s="12">
        <f t="shared" si="5"/>
        <v>150</v>
      </c>
    </row>
    <row r="112" spans="1:11" x14ac:dyDescent="0.25">
      <c r="D112" t="s">
        <v>54</v>
      </c>
      <c r="E112">
        <v>19</v>
      </c>
      <c r="F112">
        <v>38</v>
      </c>
      <c r="G112">
        <v>38</v>
      </c>
      <c r="H112">
        <v>19</v>
      </c>
      <c r="I112" s="12">
        <f t="shared" si="5"/>
        <v>114</v>
      </c>
    </row>
    <row r="113" spans="1:11" x14ac:dyDescent="0.25">
      <c r="D113" t="s">
        <v>23</v>
      </c>
      <c r="E113">
        <v>22</v>
      </c>
      <c r="F113">
        <v>44</v>
      </c>
      <c r="G113">
        <v>44</v>
      </c>
      <c r="H113">
        <v>22</v>
      </c>
      <c r="I113" s="12">
        <f t="shared" si="5"/>
        <v>132</v>
      </c>
    </row>
    <row r="114" spans="1:11" x14ac:dyDescent="0.25">
      <c r="I114" s="12">
        <f>SUM(I109:I113)</f>
        <v>894</v>
      </c>
      <c r="J114" s="13">
        <v>6.5</v>
      </c>
      <c r="K114" s="14">
        <f>I114*J114</f>
        <v>5811</v>
      </c>
    </row>
    <row r="122" spans="1:11" ht="18.55" x14ac:dyDescent="0.3">
      <c r="A122" s="8" t="s">
        <v>48</v>
      </c>
      <c r="B122" s="8" t="s">
        <v>49</v>
      </c>
      <c r="C122" s="8"/>
      <c r="D122" s="8" t="s">
        <v>50</v>
      </c>
      <c r="E122" s="8">
        <v>75</v>
      </c>
      <c r="F122" s="8">
        <v>80</v>
      </c>
      <c r="G122" s="8">
        <v>85</v>
      </c>
      <c r="H122" s="8">
        <v>90</v>
      </c>
      <c r="I122" s="9" t="s">
        <v>51</v>
      </c>
      <c r="J122" s="9" t="s">
        <v>49</v>
      </c>
      <c r="K122" s="9" t="s">
        <v>52</v>
      </c>
    </row>
    <row r="123" spans="1:11" ht="18.55" x14ac:dyDescent="0.3">
      <c r="A123" s="10" t="s">
        <v>62</v>
      </c>
      <c r="B123" s="11">
        <v>6.5</v>
      </c>
      <c r="D123" t="s">
        <v>24</v>
      </c>
      <c r="E123">
        <v>57</v>
      </c>
      <c r="F123">
        <v>114</v>
      </c>
      <c r="G123">
        <v>114</v>
      </c>
      <c r="H123">
        <v>57</v>
      </c>
      <c r="I123" s="12">
        <f>SUM(E123:H123)</f>
        <v>342</v>
      </c>
    </row>
    <row r="124" spans="1:11" x14ac:dyDescent="0.25">
      <c r="D124" t="s">
        <v>22</v>
      </c>
      <c r="E124">
        <v>22</v>
      </c>
      <c r="F124">
        <v>44</v>
      </c>
      <c r="G124">
        <v>44</v>
      </c>
      <c r="H124">
        <v>22</v>
      </c>
      <c r="I124" s="12">
        <f t="shared" ref="I124:I127" si="6">SUM(E124:H124)</f>
        <v>132</v>
      </c>
    </row>
    <row r="125" spans="1:11" x14ac:dyDescent="0.25">
      <c r="D125" t="s">
        <v>60</v>
      </c>
      <c r="E125">
        <v>19</v>
      </c>
      <c r="F125">
        <v>38</v>
      </c>
      <c r="G125">
        <v>38</v>
      </c>
      <c r="H125">
        <v>19</v>
      </c>
      <c r="I125" s="12">
        <f t="shared" si="6"/>
        <v>114</v>
      </c>
    </row>
    <row r="126" spans="1:11" x14ac:dyDescent="0.25">
      <c r="D126" t="s">
        <v>54</v>
      </c>
      <c r="E126">
        <v>17</v>
      </c>
      <c r="F126">
        <v>34</v>
      </c>
      <c r="G126">
        <v>34</v>
      </c>
      <c r="H126">
        <v>17</v>
      </c>
      <c r="I126" s="12">
        <f t="shared" si="6"/>
        <v>102</v>
      </c>
    </row>
    <row r="127" spans="1:11" x14ac:dyDescent="0.25">
      <c r="D127" t="s">
        <v>23</v>
      </c>
      <c r="E127">
        <v>3</v>
      </c>
      <c r="F127">
        <v>6</v>
      </c>
      <c r="G127">
        <v>6</v>
      </c>
      <c r="H127">
        <v>3</v>
      </c>
      <c r="I127" s="12">
        <f t="shared" si="6"/>
        <v>18</v>
      </c>
    </row>
    <row r="128" spans="1:11" x14ac:dyDescent="0.25">
      <c r="I128" s="12">
        <f>SUM(I123:I127)</f>
        <v>708</v>
      </c>
      <c r="J128" s="13">
        <v>6.5</v>
      </c>
      <c r="K128" s="14">
        <f>I128*J128</f>
        <v>4602</v>
      </c>
    </row>
    <row r="136" spans="1:11" ht="18.55" x14ac:dyDescent="0.3">
      <c r="A136" s="8" t="s">
        <v>48</v>
      </c>
      <c r="B136" s="8" t="s">
        <v>49</v>
      </c>
      <c r="C136" s="8"/>
      <c r="D136" s="8" t="s">
        <v>50</v>
      </c>
      <c r="E136" s="8">
        <v>75</v>
      </c>
      <c r="F136" s="8">
        <v>80</v>
      </c>
      <c r="G136" s="8">
        <v>85</v>
      </c>
      <c r="H136" s="8">
        <v>90</v>
      </c>
      <c r="I136" s="9" t="s">
        <v>51</v>
      </c>
      <c r="J136" s="9" t="s">
        <v>49</v>
      </c>
      <c r="K136" s="9" t="s">
        <v>52</v>
      </c>
    </row>
    <row r="137" spans="1:11" ht="18.55" x14ac:dyDescent="0.3">
      <c r="A137" s="10">
        <v>1601</v>
      </c>
      <c r="B137" s="11">
        <v>6.4</v>
      </c>
      <c r="D137" t="s">
        <v>21</v>
      </c>
      <c r="E137">
        <v>24</v>
      </c>
      <c r="F137">
        <v>48</v>
      </c>
      <c r="G137">
        <v>48</v>
      </c>
      <c r="H137">
        <v>24</v>
      </c>
      <c r="I137" s="12">
        <f>SUM(E137:H137)</f>
        <v>144</v>
      </c>
    </row>
    <row r="138" spans="1:11" x14ac:dyDescent="0.25">
      <c r="D138" t="s">
        <v>22</v>
      </c>
      <c r="E138">
        <v>12</v>
      </c>
      <c r="F138">
        <v>24</v>
      </c>
      <c r="G138">
        <v>24</v>
      </c>
      <c r="H138">
        <v>12</v>
      </c>
      <c r="I138" s="12">
        <f t="shared" ref="I138:I141" si="7">SUM(E138:H138)</f>
        <v>72</v>
      </c>
    </row>
    <row r="139" spans="1:11" x14ac:dyDescent="0.25">
      <c r="D139" t="s">
        <v>63</v>
      </c>
      <c r="E139">
        <v>15</v>
      </c>
      <c r="F139">
        <v>30</v>
      </c>
      <c r="G139">
        <v>30</v>
      </c>
      <c r="H139">
        <v>15</v>
      </c>
      <c r="I139" s="12">
        <f t="shared" si="7"/>
        <v>90</v>
      </c>
    </row>
    <row r="140" spans="1:11" x14ac:dyDescent="0.25">
      <c r="D140" t="s">
        <v>23</v>
      </c>
      <c r="E140">
        <v>12</v>
      </c>
      <c r="F140">
        <v>24</v>
      </c>
      <c r="G140">
        <v>24</v>
      </c>
      <c r="H140">
        <v>12</v>
      </c>
      <c r="I140" s="12">
        <f t="shared" si="7"/>
        <v>72</v>
      </c>
    </row>
    <row r="141" spans="1:11" x14ac:dyDescent="0.25">
      <c r="D141" t="s">
        <v>24</v>
      </c>
      <c r="E141">
        <v>69</v>
      </c>
      <c r="F141">
        <v>138</v>
      </c>
      <c r="G141">
        <v>138</v>
      </c>
      <c r="H141">
        <v>69</v>
      </c>
      <c r="I141" s="12">
        <f t="shared" si="7"/>
        <v>414</v>
      </c>
    </row>
    <row r="142" spans="1:11" x14ac:dyDescent="0.25">
      <c r="I142" s="12">
        <f>SUM(I137:I141)</f>
        <v>792</v>
      </c>
      <c r="J142" s="13">
        <v>6.4</v>
      </c>
      <c r="K142" s="14">
        <f>I142*J142</f>
        <v>5068.8</v>
      </c>
    </row>
    <row r="150" spans="1:11" ht="18.55" x14ac:dyDescent="0.3">
      <c r="A150" s="8" t="s">
        <v>48</v>
      </c>
      <c r="B150" s="8" t="s">
        <v>49</v>
      </c>
      <c r="C150" s="8"/>
      <c r="D150" s="8" t="s">
        <v>50</v>
      </c>
      <c r="E150" s="8">
        <v>75</v>
      </c>
      <c r="F150" s="8">
        <v>80</v>
      </c>
      <c r="G150" s="8">
        <v>85</v>
      </c>
      <c r="H150" s="8">
        <v>90</v>
      </c>
      <c r="I150" s="9" t="s">
        <v>51</v>
      </c>
      <c r="J150" s="9" t="s">
        <v>49</v>
      </c>
      <c r="K150" s="9" t="s">
        <v>52</v>
      </c>
    </row>
    <row r="151" spans="1:11" ht="18.55" x14ac:dyDescent="0.3">
      <c r="A151" s="10">
        <v>3309</v>
      </c>
      <c r="B151" s="11">
        <v>6</v>
      </c>
      <c r="D151" t="s">
        <v>24</v>
      </c>
      <c r="E151">
        <v>134</v>
      </c>
      <c r="F151">
        <v>268</v>
      </c>
      <c r="G151">
        <v>268</v>
      </c>
      <c r="H151">
        <v>134</v>
      </c>
      <c r="I151" s="12">
        <f>SUM(E151:H151)</f>
        <v>804</v>
      </c>
    </row>
    <row r="152" spans="1:11" x14ac:dyDescent="0.25">
      <c r="D152" t="s">
        <v>55</v>
      </c>
      <c r="E152">
        <v>44</v>
      </c>
      <c r="F152">
        <v>88</v>
      </c>
      <c r="G152">
        <v>88</v>
      </c>
      <c r="H152">
        <v>44</v>
      </c>
      <c r="I152" s="12">
        <f t="shared" ref="I152:I154" si="8">SUM(E152:H152)</f>
        <v>264</v>
      </c>
    </row>
    <row r="153" spans="1:11" x14ac:dyDescent="0.25">
      <c r="D153" t="s">
        <v>56</v>
      </c>
      <c r="E153">
        <v>78</v>
      </c>
      <c r="F153">
        <v>156</v>
      </c>
      <c r="G153">
        <v>156</v>
      </c>
      <c r="H153">
        <v>78</v>
      </c>
      <c r="I153" s="12">
        <f t="shared" si="8"/>
        <v>468</v>
      </c>
    </row>
    <row r="154" spans="1:11" x14ac:dyDescent="0.25">
      <c r="D154" t="s">
        <v>64</v>
      </c>
      <c r="E154">
        <v>50</v>
      </c>
      <c r="F154">
        <v>100</v>
      </c>
      <c r="G154">
        <v>100</v>
      </c>
      <c r="H154">
        <v>50</v>
      </c>
      <c r="I154" s="12">
        <f t="shared" si="8"/>
        <v>300</v>
      </c>
    </row>
    <row r="155" spans="1:11" x14ac:dyDescent="0.25">
      <c r="I155" s="12">
        <f>SUM(I151:I154)</f>
        <v>1836</v>
      </c>
      <c r="J155" s="13">
        <v>6</v>
      </c>
      <c r="K155" s="14">
        <f>I155*J155</f>
        <v>11016</v>
      </c>
    </row>
    <row r="164" spans="1:11" ht="18.55" x14ac:dyDescent="0.3">
      <c r="A164" s="8" t="s">
        <v>48</v>
      </c>
      <c r="B164" s="8" t="s">
        <v>49</v>
      </c>
      <c r="C164" s="8"/>
      <c r="D164" s="8" t="s">
        <v>50</v>
      </c>
      <c r="E164" s="8">
        <v>75</v>
      </c>
      <c r="F164" s="8">
        <v>80</v>
      </c>
      <c r="G164" s="8">
        <v>85</v>
      </c>
      <c r="H164" s="8">
        <v>90</v>
      </c>
      <c r="I164" s="9" t="s">
        <v>51</v>
      </c>
      <c r="J164" s="9" t="s">
        <v>49</v>
      </c>
      <c r="K164" s="9" t="s">
        <v>52</v>
      </c>
    </row>
    <row r="165" spans="1:11" ht="18.55" x14ac:dyDescent="0.3">
      <c r="A165" s="10" t="s">
        <v>43</v>
      </c>
      <c r="B165" s="11">
        <v>6.3</v>
      </c>
      <c r="D165" t="s">
        <v>24</v>
      </c>
      <c r="E165">
        <v>71</v>
      </c>
      <c r="F165">
        <v>142</v>
      </c>
      <c r="G165">
        <v>142</v>
      </c>
      <c r="H165">
        <v>71</v>
      </c>
      <c r="I165" s="12">
        <f>SUM(E165:H165)</f>
        <v>426</v>
      </c>
    </row>
    <row r="166" spans="1:11" x14ac:dyDescent="0.25">
      <c r="D166" t="s">
        <v>22</v>
      </c>
      <c r="E166">
        <v>32</v>
      </c>
      <c r="F166">
        <v>64</v>
      </c>
      <c r="G166">
        <v>64</v>
      </c>
      <c r="H166">
        <v>32</v>
      </c>
      <c r="I166" s="12">
        <f t="shared" ref="I166:I169" si="9">SUM(E166:H166)</f>
        <v>192</v>
      </c>
    </row>
    <row r="167" spans="1:11" x14ac:dyDescent="0.25">
      <c r="D167" t="s">
        <v>56</v>
      </c>
      <c r="E167">
        <v>30</v>
      </c>
      <c r="F167">
        <v>60</v>
      </c>
      <c r="G167">
        <v>60</v>
      </c>
      <c r="H167">
        <v>30</v>
      </c>
      <c r="I167" s="12">
        <f t="shared" si="9"/>
        <v>180</v>
      </c>
    </row>
    <row r="168" spans="1:11" x14ac:dyDescent="0.25">
      <c r="D168" t="s">
        <v>65</v>
      </c>
      <c r="E168">
        <v>26</v>
      </c>
      <c r="F168">
        <v>52</v>
      </c>
      <c r="G168">
        <v>52</v>
      </c>
      <c r="H168">
        <v>26</v>
      </c>
      <c r="I168" s="12">
        <f t="shared" si="9"/>
        <v>156</v>
      </c>
    </row>
    <row r="169" spans="1:11" x14ac:dyDescent="0.25">
      <c r="D169" t="s">
        <v>21</v>
      </c>
      <c r="E169">
        <v>42</v>
      </c>
      <c r="F169">
        <v>84</v>
      </c>
      <c r="G169">
        <v>84</v>
      </c>
      <c r="H169">
        <v>42</v>
      </c>
      <c r="I169" s="12">
        <f t="shared" si="9"/>
        <v>252</v>
      </c>
    </row>
    <row r="170" spans="1:11" x14ac:dyDescent="0.25">
      <c r="I170" s="12">
        <f>SUM(I165:I169)</f>
        <v>1206</v>
      </c>
      <c r="J170" s="13">
        <v>6.3</v>
      </c>
      <c r="K170" s="14">
        <f>I170*J170</f>
        <v>7597.8</v>
      </c>
    </row>
    <row r="179" spans="1:11" ht="18.55" x14ac:dyDescent="0.3">
      <c r="A179" s="8" t="s">
        <v>48</v>
      </c>
      <c r="B179" s="8" t="s">
        <v>49</v>
      </c>
      <c r="C179" s="8"/>
      <c r="D179" s="8" t="s">
        <v>50</v>
      </c>
      <c r="E179" s="8">
        <v>75</v>
      </c>
      <c r="F179" s="8">
        <v>80</v>
      </c>
      <c r="G179" s="8">
        <v>85</v>
      </c>
      <c r="H179" s="8">
        <v>90</v>
      </c>
      <c r="I179" s="9" t="s">
        <v>51</v>
      </c>
      <c r="J179" s="9" t="s">
        <v>49</v>
      </c>
      <c r="K179" s="9" t="s">
        <v>52</v>
      </c>
    </row>
    <row r="180" spans="1:11" ht="18.55" x14ac:dyDescent="0.3">
      <c r="A180" s="10">
        <v>679</v>
      </c>
      <c r="B180" s="11">
        <v>6.4</v>
      </c>
      <c r="D180" t="s">
        <v>24</v>
      </c>
      <c r="E180">
        <v>18</v>
      </c>
      <c r="F180">
        <v>36</v>
      </c>
      <c r="G180">
        <v>36</v>
      </c>
      <c r="H180">
        <v>18</v>
      </c>
      <c r="I180" s="12">
        <f>SUM(E180:H180)</f>
        <v>108</v>
      </c>
      <c r="J180" s="13">
        <v>6.4</v>
      </c>
      <c r="K180" s="14">
        <f>I180*J180</f>
        <v>691.2</v>
      </c>
    </row>
    <row r="193" spans="1:11" ht="18.55" x14ac:dyDescent="0.3">
      <c r="A193" s="8" t="s">
        <v>48</v>
      </c>
      <c r="B193" s="8" t="s">
        <v>49</v>
      </c>
      <c r="C193" s="8"/>
      <c r="D193" s="8" t="s">
        <v>50</v>
      </c>
      <c r="E193" s="8">
        <v>75</v>
      </c>
      <c r="F193" s="8">
        <v>80</v>
      </c>
      <c r="G193" s="8">
        <v>85</v>
      </c>
      <c r="H193" s="8">
        <v>90</v>
      </c>
      <c r="I193" s="9" t="s">
        <v>51</v>
      </c>
      <c r="J193" s="9" t="s">
        <v>49</v>
      </c>
      <c r="K193" s="9" t="s">
        <v>52</v>
      </c>
    </row>
    <row r="194" spans="1:11" ht="18.55" x14ac:dyDescent="0.3">
      <c r="A194" s="10">
        <v>3030</v>
      </c>
      <c r="B194" s="11">
        <v>6.3</v>
      </c>
      <c r="D194" t="s">
        <v>22</v>
      </c>
      <c r="E194">
        <v>4</v>
      </c>
      <c r="F194">
        <v>8</v>
      </c>
      <c r="G194">
        <v>8</v>
      </c>
      <c r="H194">
        <v>4</v>
      </c>
      <c r="I194" s="12">
        <f>SUM(E194:H194)</f>
        <v>24</v>
      </c>
    </row>
    <row r="195" spans="1:11" x14ac:dyDescent="0.25">
      <c r="D195" t="s">
        <v>53</v>
      </c>
      <c r="E195">
        <v>24</v>
      </c>
      <c r="F195">
        <v>48</v>
      </c>
      <c r="G195">
        <v>48</v>
      </c>
      <c r="H195">
        <v>24</v>
      </c>
      <c r="I195" s="12">
        <f t="shared" ref="I195:I198" si="10">SUM(E195:H195)</f>
        <v>144</v>
      </c>
    </row>
    <row r="196" spans="1:11" x14ac:dyDescent="0.25">
      <c r="D196" t="s">
        <v>66</v>
      </c>
      <c r="E196">
        <v>26</v>
      </c>
      <c r="F196">
        <v>52</v>
      </c>
      <c r="G196">
        <v>52</v>
      </c>
      <c r="H196">
        <v>26</v>
      </c>
      <c r="I196" s="12">
        <f t="shared" si="10"/>
        <v>156</v>
      </c>
    </row>
    <row r="197" spans="1:11" x14ac:dyDescent="0.25">
      <c r="D197" t="s">
        <v>24</v>
      </c>
      <c r="E197">
        <v>41</v>
      </c>
      <c r="F197">
        <v>82</v>
      </c>
      <c r="G197">
        <v>82</v>
      </c>
      <c r="H197">
        <v>41</v>
      </c>
      <c r="I197" s="12">
        <f t="shared" si="10"/>
        <v>246</v>
      </c>
    </row>
    <row r="198" spans="1:11" x14ac:dyDescent="0.25">
      <c r="D198" t="s">
        <v>21</v>
      </c>
      <c r="E198">
        <v>36</v>
      </c>
      <c r="F198">
        <v>72</v>
      </c>
      <c r="G198">
        <v>72</v>
      </c>
      <c r="H198">
        <v>36</v>
      </c>
      <c r="I198" s="12">
        <f t="shared" si="10"/>
        <v>216</v>
      </c>
    </row>
    <row r="199" spans="1:11" x14ac:dyDescent="0.25">
      <c r="I199" s="12">
        <f>SUM(I194:I198)</f>
        <v>786</v>
      </c>
      <c r="J199" s="13">
        <v>6.3</v>
      </c>
      <c r="K199" s="14">
        <f>I199*J199</f>
        <v>4951.8</v>
      </c>
    </row>
    <row r="207" spans="1:11" ht="18.55" x14ac:dyDescent="0.3">
      <c r="A207" s="8" t="s">
        <v>48</v>
      </c>
      <c r="B207" s="8" t="s">
        <v>49</v>
      </c>
      <c r="C207" s="8"/>
      <c r="D207" s="8" t="s">
        <v>50</v>
      </c>
      <c r="E207" s="8">
        <v>75</v>
      </c>
      <c r="F207" s="8">
        <v>80</v>
      </c>
      <c r="G207" s="8">
        <v>85</v>
      </c>
      <c r="H207" s="8">
        <v>90</v>
      </c>
      <c r="I207" s="9" t="s">
        <v>51</v>
      </c>
      <c r="J207" s="9" t="s">
        <v>49</v>
      </c>
      <c r="K207" s="9" t="s">
        <v>52</v>
      </c>
    </row>
    <row r="208" spans="1:11" ht="18.55" x14ac:dyDescent="0.3">
      <c r="A208" s="10" t="s">
        <v>47</v>
      </c>
      <c r="B208" s="11">
        <v>6.5</v>
      </c>
      <c r="D208" t="s">
        <v>60</v>
      </c>
      <c r="E208">
        <v>58</v>
      </c>
      <c r="F208">
        <v>116</v>
      </c>
      <c r="G208">
        <v>116</v>
      </c>
      <c r="H208">
        <v>58</v>
      </c>
      <c r="I208" s="12">
        <f>SUM(E208:H208)</f>
        <v>348</v>
      </c>
    </row>
    <row r="209" spans="4:11" x14ac:dyDescent="0.25">
      <c r="D209" t="s">
        <v>67</v>
      </c>
      <c r="E209">
        <v>19</v>
      </c>
      <c r="F209">
        <v>38</v>
      </c>
      <c r="G209">
        <v>38</v>
      </c>
      <c r="H209">
        <v>19</v>
      </c>
      <c r="I209" s="12">
        <f>SUM(E209:H209)</f>
        <v>114</v>
      </c>
    </row>
    <row r="210" spans="4:11" x14ac:dyDescent="0.25">
      <c r="I210" s="12">
        <f>SUM(I208:I209)</f>
        <v>462</v>
      </c>
      <c r="J210" s="13">
        <v>6.5</v>
      </c>
      <c r="K210" s="14">
        <f>I210*J210</f>
        <v>3003</v>
      </c>
    </row>
    <row r="220" spans="4:11" ht="18.55" x14ac:dyDescent="0.3">
      <c r="I220" s="38" t="s">
        <v>68</v>
      </c>
      <c r="J220" s="38"/>
      <c r="K220" s="16">
        <v>83224.2</v>
      </c>
    </row>
  </sheetData>
  <mergeCells count="1">
    <mergeCell ref="I220:J22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BARCOD</vt:lpstr>
      <vt:lpstr>ORDER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Nadire</dc:creator>
  <cp:lastModifiedBy>Enes Sivri</cp:lastModifiedBy>
  <dcterms:created xsi:type="dcterms:W3CDTF">2015-06-05T18:19:34Z</dcterms:created>
  <dcterms:modified xsi:type="dcterms:W3CDTF">2026-01-22T18:01:37Z</dcterms:modified>
</cp:coreProperties>
</file>